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75" windowHeight="7935" activeTab="1"/>
  </bookViews>
  <sheets>
    <sheet name="Roteiros e Esclarecimentos" sheetId="1" r:id="rId1"/>
    <sheet name="Jan" sheetId="2" r:id="rId2"/>
    <sheet name="Fev" sheetId="3" r:id="rId3"/>
    <sheet name="Mar" sheetId="4" r:id="rId4"/>
    <sheet name="Abri" sheetId="5" r:id="rId5"/>
    <sheet name="Mai" sheetId="6" r:id="rId6"/>
    <sheet name="Jun" sheetId="7" r:id="rId7"/>
    <sheet name="Jul" sheetId="8" r:id="rId8"/>
    <sheet name="Ago" sheetId="9" r:id="rId9"/>
    <sheet name="Set" sheetId="10" r:id="rId10"/>
    <sheet name="Out" sheetId="11" r:id="rId11"/>
    <sheet name="Nov" sheetId="12" r:id="rId12"/>
    <sheet name="Dez" sheetId="13" r:id="rId13"/>
  </sheets>
  <definedNames>
    <definedName name="_xlnm.Print_Area" localSheetId="4">'Abri'!$A$1:$H$144</definedName>
    <definedName name="_xlnm.Print_Area" localSheetId="2">'Fev'!$A$1:$H$144</definedName>
    <definedName name="_xlnm.Print_Area" localSheetId="1">'Jan'!$A$1:$H$144</definedName>
    <definedName name="_xlnm.Print_Area" localSheetId="5">'Mai'!$B$1:$H$144</definedName>
    <definedName name="_xlnm.Print_Area" localSheetId="3">'Mar'!$A$1:$H$144</definedName>
  </definedNames>
  <calcPr fullCalcOnLoad="1"/>
</workbook>
</file>

<file path=xl/sharedStrings.xml><?xml version="1.0" encoding="utf-8"?>
<sst xmlns="http://schemas.openxmlformats.org/spreadsheetml/2006/main" count="407" uniqueCount="87">
  <si>
    <t>M O V I M E N T O   D E    C A I X A</t>
  </si>
  <si>
    <t xml:space="preserve">MÊS: </t>
  </si>
  <si>
    <t xml:space="preserve">SALDO DE CAIXA DO MÊS ANTERIOR: </t>
  </si>
  <si>
    <t>Data</t>
  </si>
  <si>
    <t>Histórico</t>
  </si>
  <si>
    <t>Recebimento</t>
  </si>
  <si>
    <t>Pagamento</t>
  </si>
  <si>
    <t>SALDO</t>
  </si>
  <si>
    <t>venda</t>
  </si>
  <si>
    <t>policont</t>
  </si>
  <si>
    <t>pro labore</t>
  </si>
  <si>
    <t>nota fiscal n;005369</t>
  </si>
  <si>
    <t>nota fiscal n;005370</t>
  </si>
  <si>
    <t>nota fiscal n;005348</t>
  </si>
  <si>
    <t>cdl.bh</t>
  </si>
  <si>
    <t>nota fiscal n;005350</t>
  </si>
  <si>
    <t>nota fiscal n;005113</t>
  </si>
  <si>
    <t>oi fixo 3134118700</t>
  </si>
  <si>
    <t>nota fiscal n;005373</t>
  </si>
  <si>
    <t>nota fiscal n;005375</t>
  </si>
  <si>
    <t>oi fixo 3134135500</t>
  </si>
  <si>
    <t>nota fiscal n;005403</t>
  </si>
  <si>
    <t>nota fiscal n;31807</t>
  </si>
  <si>
    <t>FOLHA: 2</t>
  </si>
  <si>
    <t>FOLHA: 1</t>
  </si>
  <si>
    <t>Pg fornecedor "YWZ" nota fiscal n;005341</t>
  </si>
  <si>
    <t>POLICONT ASSESSORIA CONTABIL LTDA</t>
  </si>
  <si>
    <t>Assinaturas &gt;&gt;&gt;&gt;&gt;&gt;&gt;  Assistente Finaceiro              -           Gerente Financeiro</t>
  </si>
  <si>
    <t xml:space="preserve">SALDO A TRANSPORTAR: </t>
  </si>
  <si>
    <t>venda - moeda em especie</t>
  </si>
  <si>
    <t>venda - em cheques</t>
  </si>
  <si>
    <t>gps mês dezembro/2009</t>
  </si>
  <si>
    <t>Pg nota fiscal n;000479 - Serviço Contabilidade</t>
  </si>
  <si>
    <t>cemig mês 12/2009</t>
  </si>
  <si>
    <t>copasa mês 12/2009</t>
  </si>
  <si>
    <t>gvt vencimento 12/2009</t>
  </si>
  <si>
    <t>aluguel imovels</t>
  </si>
  <si>
    <t>oi fixo</t>
  </si>
  <si>
    <t>d) Implantação de saldo de Caixa deverá ser feita no mês de janeiro de cada ano, celula "C-G-8"</t>
  </si>
  <si>
    <t>b) Na mudança de mês e ano deverá ser atualzada a celula "G-6";</t>
  </si>
  <si>
    <t>c) O nome da entidade/empresa, será informado somente na planilha de "Jan", linha b-4, as demais seão preenchidas automaticamente;</t>
  </si>
  <si>
    <t>e) A movimentação relativa ao mês de janeiro, foi preenchida apenas como modelo, deverá ser deletada para ínicio de novo trabalho;</t>
  </si>
  <si>
    <t>No  Livro Caixa, registram-se todos os recebimentos e pagamentos efetuados, de forma cronológica.</t>
  </si>
  <si>
    <t>Exemplo:</t>
  </si>
  <si>
    <t> Entradas </t>
  </si>
  <si>
    <t> Saídas </t>
  </si>
  <si>
    <t> Saldo </t>
  </si>
  <si>
    <t>01.05.2008</t>
  </si>
  <si>
    <t>Saldo Anterior</t>
  </si>
  <si>
    <t>  1.000,00</t>
  </si>
  <si>
    <t>02.05.2008</t>
  </si>
  <si>
    <t>Recebimento Fatura 15/2008</t>
  </si>
  <si>
    <t>  2.500,00</t>
  </si>
  <si>
    <t>  3.500,00</t>
  </si>
  <si>
    <t>05.05.2008</t>
  </si>
  <si>
    <t>Pagamento de Salários</t>
  </si>
  <si>
    <t>  1.750,00</t>
  </si>
  <si>
    <t>PROFISSIONAL LIBERAL OU AUTÔNOMO</t>
  </si>
  <si>
    <t>O Livro Caixa contém o registro de todos os recebimentos e pagamentos efetuados pelo Autônomo ou Profissional Liberal.</t>
  </si>
  <si>
    <t>São despesas as quantias despendidas na aquisição de bens próprios para o consumo, tais como material de escritório, de conservação, de limpeza e de produtos de qualquer natureza usados e consumidos nos tratamentos, reparos, conservação, e integralmente dedutíveis no livro Caixa, quando realizadas no ano-calendário.</t>
  </si>
  <si>
    <t>Para fins de apuração do Imposto de Renda, o contribuinte que perceber rendimentos do trabalho não-assalariado, inclusive os titulares dos serviços notariais e de registro, a que se refere o art. 236 da Constituição, e os leiloeiros, poderão deduzir, da receita decorrente do exercício da respectiva atividade:</t>
  </si>
  <si>
    <t>1 - a remuneração paga a terceiros, desde que com vínculo empregatício, e os encargos trabalhistas e previdenciários;</t>
  </si>
  <si>
    <r>
      <t xml:space="preserve">2 - os emolumentos pagos a terceiros, </t>
    </r>
    <r>
      <rPr>
        <sz val="10"/>
        <rFont val="Times new roman"/>
        <family val="0"/>
      </rPr>
      <t>assim considerados os valores referentes à retribuição pela execução, pelos serventuários públicos, de atos cartorários, judiciais e extrajudiciais;</t>
    </r>
  </si>
  <si>
    <t>3 - as despesas de custeio pagas, necessárias à percepção da receita e à manutenção da fonte produtora.</t>
  </si>
  <si>
    <t>ORIGEM DA DESPESA </t>
  </si>
  <si>
    <t>As despesas escrituradas no livro caixa podem ser oriundas de serviços prestados tanto a pessoas físicas como a pessoas jurídicas. </t>
  </si>
  <si>
    <t>DESPESAS DO IMÓVEL UTILIZADO PARA ATIVIDADE PROFISSIONAL E RESIDENCIAL</t>
  </si>
  <si>
    <t>Podem ser deduzidas despesas com aluguel, energia, água, gás, taxas, impostos, telefone, telefone celular, condomínio, quando o imóvel utilizado para a atividade profissional é também residência.</t>
  </si>
  <si>
    <t>Admite-se como dedução a quinta parte destas despesas, quando não se possa comprovar quais as oriundas da atividade profissional exercida.</t>
  </si>
  <si>
    <t>Não são dedutíveis os dispêndios com reparos, conservação e recuperação do imóvel quando este for de propriedade do contribuinte.</t>
  </si>
  <si>
    <t>LIVROS, PUBLICAÇÕES TÉCNICAS E ROUPAS ESPECIAIS</t>
  </si>
  <si>
    <t>Caso o profissional autônomo exerça funções e atribuições que o obriguem a comprar roupas especiais e publicações necessárias ao desempenho de suas funções e desde que os gastos estejam comprovados com documentação hábil e idônea e escriturados em livro Caixa, poderá deduzir as despesas com aquisição de livros, jornais, revistas, roupas especiais, etc.</t>
  </si>
  <si>
    <t>CONGRESSOS E SEMINÁRIOS</t>
  </si>
  <si>
    <t>As despesas efetuadas para comparecimento a encontros científicos, como congressos, seminários, etc., se necessárias ao desempenho da função desenvolvida pelo contribuinte, observada, ainda, a sua especialização profissional, podem ser deduzidas, tais como os valores relativos a taxas de inscrição e comparecimento, aquisição de impressos e livros, materiais de estudo e trabalho, hospedagem, transporte, desde que esses dispêndios sejam escriturados em livro Caixa, comprovados por documentação hábil e idônea e não sejam reembolsados ou ressarcidos.</t>
  </si>
  <si>
    <t>O contribuinte deve guardar o certificado de comparecimento dado pelos organizadores desses encontros.</t>
  </si>
  <si>
    <t>EXCESSO DE DESPESAS</t>
  </si>
  <si>
    <t>As deduções não poderão exceder à receita mensal da respectiva atividade, sendo permitido o cômputo do excesso de deduções nos meses seguintes até dezembro. </t>
  </si>
  <si>
    <t>O excesso de deduções, porventura existente no final do ano-calendário, não será transposto para o ano seguinte.</t>
  </si>
  <si>
    <t>COMPROVAÇÃO DAS DESPESAS</t>
  </si>
  <si>
    <t>O contribuinte deverá comprovar a veracidade das receitas e das despesas, mediante documentação idônea (notas fiscais, recibos, etc) escrituradas em Livro Caixa, que serão mantidos em seu poder, à disposição da fiscalização, enquanto não ocorrer a prescrição ou decadência.</t>
  </si>
  <si>
    <r>
      <t>Fundamentação Legal:</t>
    </r>
    <r>
      <rPr>
        <sz val="10"/>
        <rFont val="Times New Roman"/>
        <family val="1"/>
      </rPr>
      <t xml:space="preserve"> artigos 47, 48, 75 e 76 do RIR/99, PN Cosit n</t>
    </r>
    <r>
      <rPr>
        <strike/>
        <sz val="10"/>
        <rFont val="Times New Roman"/>
        <family val="1"/>
      </rPr>
      <t>º</t>
    </r>
    <r>
      <rPr>
        <sz val="10"/>
        <rFont val="Times New Roman"/>
        <family val="1"/>
      </rPr>
      <t xml:space="preserve"> 60, de 1978, Perguntas e Respostas SRF.</t>
    </r>
  </si>
  <si>
    <t>LIVRO CAIXA  - BREVE RELATO</t>
  </si>
  <si>
    <t>a) A presente planilha  tem como objetivo principal, auxiliar em pequenos controles de pagamentos e/ou recebimentos;</t>
  </si>
  <si>
    <t>ROTEIRO DE PREENCHIMENTO</t>
  </si>
  <si>
    <r>
      <t xml:space="preserve">Cortesia oferecida por </t>
    </r>
    <r>
      <rPr>
        <b/>
        <sz val="10"/>
        <color indexed="12"/>
        <rFont val="Arial"/>
        <family val="2"/>
      </rPr>
      <t>POLICONT ASSESSORIA CONTABIL</t>
    </r>
  </si>
  <si>
    <t xml:space="preserve">Outros formulários úteis poderão ser extraidos no sitio </t>
  </si>
  <si>
    <t>www.policont.com.br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</si>
</sst>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[$-416]mmm\-yy;@"/>
    <numFmt numFmtId="174" formatCode="mmm/yyyy"/>
  </numFmts>
  <fonts count="23">
    <font>
      <sz val="10"/>
      <name val="Times new roman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0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"/>
      <family val="0"/>
    </font>
    <font>
      <strike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40" fontId="5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40" fontId="10" fillId="0" borderId="1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16" fontId="7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40" fontId="8" fillId="0" borderId="1" xfId="0" applyNumberFormat="1" applyFont="1" applyFill="1" applyBorder="1" applyAlignment="1" applyProtection="1">
      <alignment horizontal="center"/>
      <protection locked="0"/>
    </xf>
    <xf numFmtId="40" fontId="9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left"/>
      <protection locked="0"/>
    </xf>
    <xf numFmtId="40" fontId="8" fillId="0" borderId="0" xfId="0" applyNumberFormat="1" applyFont="1" applyFill="1" applyBorder="1" applyAlignment="1" applyProtection="1">
      <alignment horizontal="center"/>
      <protection locked="0"/>
    </xf>
    <xf numFmtId="40" fontId="9" fillId="0" borderId="0" xfId="0" applyNumberFormat="1" applyFont="1" applyFill="1" applyBorder="1" applyAlignment="1" applyProtection="1">
      <alignment horizontal="center"/>
      <protection locked="0"/>
    </xf>
    <xf numFmtId="40" fontId="10" fillId="0" borderId="0" xfId="0" applyNumberFormat="1" applyFont="1" applyFill="1" applyBorder="1" applyAlignment="1">
      <alignment horizontal="center"/>
    </xf>
    <xf numFmtId="0" fontId="7" fillId="0" borderId="9" xfId="0" applyFont="1" applyFill="1" applyBorder="1" applyAlignment="1" applyProtection="1">
      <alignment horizontal="left"/>
      <protection locked="0"/>
    </xf>
    <xf numFmtId="40" fontId="8" fillId="0" borderId="9" xfId="0" applyNumberFormat="1" applyFont="1" applyFill="1" applyBorder="1" applyAlignment="1" applyProtection="1">
      <alignment horizontal="center"/>
      <protection locked="0"/>
    </xf>
    <xf numFmtId="40" fontId="9" fillId="0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center"/>
      <protection locked="0"/>
    </xf>
    <xf numFmtId="40" fontId="10" fillId="0" borderId="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6" fontId="7" fillId="0" borderId="9" xfId="0" applyNumberFormat="1" applyFont="1" applyFill="1" applyBorder="1" applyAlignment="1" applyProtection="1">
      <alignment horizontal="center"/>
      <protection locked="0"/>
    </xf>
    <xf numFmtId="40" fontId="5" fillId="0" borderId="1" xfId="0" applyNumberFormat="1" applyFont="1" applyBorder="1" applyAlignment="1">
      <alignment horizontal="center"/>
    </xf>
    <xf numFmtId="173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" fontId="7" fillId="0" borderId="0" xfId="0" applyNumberFormat="1" applyFont="1" applyFill="1" applyBorder="1" applyAlignment="1" applyProtection="1">
      <alignment horizontal="left"/>
      <protection locked="0"/>
    </xf>
    <xf numFmtId="16" fontId="10" fillId="0" borderId="0" xfId="0" applyNumberFormat="1" applyFont="1" applyFill="1" applyBorder="1" applyAlignment="1" applyProtection="1">
      <alignment horizontal="left"/>
      <protection locked="0"/>
    </xf>
    <xf numFmtId="40" fontId="4" fillId="0" borderId="1" xfId="0" applyNumberFormat="1" applyFont="1" applyFill="1" applyBorder="1" applyAlignment="1" applyProtection="1">
      <alignment horizontal="center"/>
      <protection/>
    </xf>
    <xf numFmtId="40" fontId="4" fillId="2" borderId="1" xfId="0" applyNumberFormat="1" applyFont="1" applyFill="1" applyBorder="1" applyAlignment="1" applyProtection="1">
      <alignment horizontal="center"/>
      <protection locked="0"/>
    </xf>
    <xf numFmtId="173" fontId="3" fillId="0" borderId="1" xfId="0" applyNumberFormat="1" applyFont="1" applyFill="1" applyBorder="1" applyAlignment="1" applyProtection="1">
      <alignment horizontal="center"/>
      <protection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1" fillId="3" borderId="0" xfId="15" applyFont="1" applyFill="1" applyAlignment="1">
      <alignment horizontal="left"/>
    </xf>
    <xf numFmtId="0" fontId="11" fillId="0" borderId="0" xfId="15" applyAlignment="1">
      <alignment/>
    </xf>
    <xf numFmtId="0" fontId="2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icont.com.br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icont.com.br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icont.com.br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icont.com.br/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icont.com.br/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icont.com.br/" TargetMode="External" /><Relationship Id="rId2" Type="http://schemas.openxmlformats.org/officeDocument/2006/relationships/hyperlink" Target="http://www.policont.com.br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icont.com.br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icont.com.br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icont.com.br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icont.com.br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icont.com.br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icont.com.br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icont.com.br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showGridLines="0" workbookViewId="0" topLeftCell="A1">
      <selection activeCell="B2" sqref="B2:G2"/>
    </sheetView>
  </sheetViews>
  <sheetFormatPr defaultColWidth="9.33203125" defaultRowHeight="12.75"/>
  <cols>
    <col min="1" max="1" width="0.65625" style="1" customWidth="1"/>
    <col min="2" max="2" width="8.66015625" style="1" customWidth="1"/>
    <col min="3" max="3" width="62.83203125" style="1" customWidth="1"/>
    <col min="4" max="5" width="16.66015625" style="1" customWidth="1"/>
    <col min="6" max="6" width="0.65625" style="3" customWidth="1"/>
    <col min="7" max="7" width="16.66015625" style="1" customWidth="1"/>
    <col min="8" max="8" width="0.65625" style="1" customWidth="1"/>
    <col min="9" max="16384" width="9.33203125" style="1" customWidth="1"/>
  </cols>
  <sheetData>
    <row r="1" spans="1:8" s="17" customFormat="1" ht="3" customHeight="1">
      <c r="A1" s="11"/>
      <c r="B1" s="12"/>
      <c r="C1" s="12"/>
      <c r="D1" s="12"/>
      <c r="E1" s="12"/>
      <c r="F1" s="13"/>
      <c r="G1" s="12"/>
      <c r="H1" s="14"/>
    </row>
    <row r="2" spans="1:8" s="17" customFormat="1" ht="18.75">
      <c r="A2" s="15"/>
      <c r="B2" s="61" t="s">
        <v>0</v>
      </c>
      <c r="C2" s="62"/>
      <c r="D2" s="62"/>
      <c r="E2" s="62"/>
      <c r="F2" s="62"/>
      <c r="G2" s="63"/>
      <c r="H2" s="16"/>
    </row>
    <row r="3" spans="1:8" s="17" customFormat="1" ht="3" customHeight="1">
      <c r="A3" s="15"/>
      <c r="F3" s="18"/>
      <c r="H3" s="16"/>
    </row>
    <row r="4" spans="2:6" s="2" customFormat="1" ht="15.75">
      <c r="B4" t="s">
        <v>84</v>
      </c>
      <c r="F4" s="4"/>
    </row>
    <row r="5" spans="2:6" s="2" customFormat="1" ht="15.75">
      <c r="B5" t="s">
        <v>85</v>
      </c>
      <c r="F5" s="4"/>
    </row>
    <row r="6" spans="2:6" s="2" customFormat="1" ht="15.75">
      <c r="B6" s="89" t="s">
        <v>86</v>
      </c>
      <c r="F6" s="4"/>
    </row>
    <row r="7" spans="2:6" s="2" customFormat="1" ht="15.75">
      <c r="B7" s="89"/>
      <c r="F7" s="4"/>
    </row>
    <row r="8" spans="2:6" s="2" customFormat="1" ht="15.75">
      <c r="B8" s="84" t="s">
        <v>83</v>
      </c>
      <c r="F8" s="4"/>
    </row>
    <row r="9" spans="2:6" s="2" customFormat="1" ht="15.75">
      <c r="B9" s="75" t="s">
        <v>82</v>
      </c>
      <c r="F9" s="4"/>
    </row>
    <row r="10" spans="2:6" s="2" customFormat="1" ht="15.75">
      <c r="B10" s="75" t="s">
        <v>39</v>
      </c>
      <c r="F10" s="4"/>
    </row>
    <row r="11" spans="2:6" s="2" customFormat="1" ht="15.75">
      <c r="B11" s="75" t="s">
        <v>40</v>
      </c>
      <c r="F11" s="4"/>
    </row>
    <row r="12" spans="2:6" s="2" customFormat="1" ht="15.75">
      <c r="B12" s="75" t="s">
        <v>38</v>
      </c>
      <c r="F12" s="4"/>
    </row>
    <row r="13" spans="2:6" s="2" customFormat="1" ht="15.75">
      <c r="B13" s="75" t="s">
        <v>41</v>
      </c>
      <c r="F13" s="4"/>
    </row>
    <row r="14" s="2" customFormat="1" ht="15.75">
      <c r="F14" s="4"/>
    </row>
    <row r="15" s="2" customFormat="1" ht="15.75">
      <c r="F15" s="4"/>
    </row>
    <row r="16" s="2" customFormat="1" ht="15.75">
      <c r="F16" s="4"/>
    </row>
    <row r="17" spans="2:6" s="2" customFormat="1" ht="15.75">
      <c r="B17" s="81" t="s">
        <v>81</v>
      </c>
      <c r="C17" s="82"/>
      <c r="D17" s="82"/>
      <c r="E17" s="82"/>
      <c r="F17" s="82"/>
    </row>
    <row r="18" spans="2:6" s="2" customFormat="1" ht="15.75">
      <c r="B18" s="83" t="s">
        <v>42</v>
      </c>
      <c r="C18" s="82"/>
      <c r="D18" s="82"/>
      <c r="E18" s="82"/>
      <c r="F18" s="82"/>
    </row>
    <row r="19" spans="2:6" s="2" customFormat="1" ht="15.75">
      <c r="B19" s="82"/>
      <c r="C19" s="82"/>
      <c r="D19" s="82"/>
      <c r="E19" s="82"/>
      <c r="F19" s="82"/>
    </row>
    <row r="20" spans="2:6" s="2" customFormat="1" ht="15.75">
      <c r="B20" s="83" t="s">
        <v>43</v>
      </c>
      <c r="C20" s="82"/>
      <c r="D20" s="82"/>
      <c r="E20" s="82"/>
      <c r="F20" s="82"/>
    </row>
    <row r="21" spans="2:6" s="2" customFormat="1" ht="15.75">
      <c r="B21" s="84" t="s">
        <v>3</v>
      </c>
      <c r="C21" s="84" t="s">
        <v>4</v>
      </c>
      <c r="D21" s="84" t="s">
        <v>44</v>
      </c>
      <c r="E21" s="84" t="s">
        <v>45</v>
      </c>
      <c r="F21" s="84" t="s">
        <v>46</v>
      </c>
    </row>
    <row r="22" spans="2:6" s="2" customFormat="1" ht="15.75">
      <c r="B22" s="85" t="s">
        <v>47</v>
      </c>
      <c r="C22" s="85" t="s">
        <v>48</v>
      </c>
      <c r="D22" s="85"/>
      <c r="E22" s="85"/>
      <c r="F22" s="85" t="s">
        <v>49</v>
      </c>
    </row>
    <row r="23" spans="2:6" s="2" customFormat="1" ht="15.75">
      <c r="B23" s="85" t="s">
        <v>50</v>
      </c>
      <c r="C23" s="85" t="s">
        <v>51</v>
      </c>
      <c r="D23" s="85" t="s">
        <v>52</v>
      </c>
      <c r="E23" s="85"/>
      <c r="F23" s="85" t="s">
        <v>53</v>
      </c>
    </row>
    <row r="24" spans="2:6" s="2" customFormat="1" ht="15.75">
      <c r="B24" s="85" t="s">
        <v>54</v>
      </c>
      <c r="C24" s="85" t="s">
        <v>55</v>
      </c>
      <c r="D24" s="85"/>
      <c r="E24" s="85" t="s">
        <v>56</v>
      </c>
      <c r="F24" s="85" t="s">
        <v>56</v>
      </c>
    </row>
    <row r="25" spans="2:6" s="2" customFormat="1" ht="15.75">
      <c r="B25" s="82"/>
      <c r="C25" s="82"/>
      <c r="D25" s="82"/>
      <c r="E25" s="82"/>
      <c r="F25" s="82"/>
    </row>
    <row r="26" spans="2:6" s="2" customFormat="1" ht="15.75">
      <c r="B26" s="81" t="s">
        <v>57</v>
      </c>
      <c r="C26" s="82"/>
      <c r="D26" s="82"/>
      <c r="E26" s="82"/>
      <c r="F26" s="82"/>
    </row>
    <row r="27" spans="2:6" s="2" customFormat="1" ht="15.75">
      <c r="B27" s="83" t="s">
        <v>58</v>
      </c>
      <c r="C27" s="82"/>
      <c r="D27" s="82"/>
      <c r="E27" s="82"/>
      <c r="F27" s="82"/>
    </row>
    <row r="28" spans="2:6" s="2" customFormat="1" ht="15.75">
      <c r="B28" s="82" t="s">
        <v>59</v>
      </c>
      <c r="C28" s="82"/>
      <c r="D28" s="82"/>
      <c r="E28" s="82"/>
      <c r="F28" s="82"/>
    </row>
    <row r="29" spans="2:6" s="2" customFormat="1" ht="15.75">
      <c r="B29" s="86" t="s">
        <v>60</v>
      </c>
      <c r="C29" s="82"/>
      <c r="D29" s="82"/>
      <c r="E29" s="82"/>
      <c r="F29" s="82"/>
    </row>
    <row r="30" spans="2:6" s="2" customFormat="1" ht="15.75">
      <c r="B30" s="87" t="s">
        <v>61</v>
      </c>
      <c r="C30" s="82"/>
      <c r="D30" s="82"/>
      <c r="E30" s="82"/>
      <c r="F30" s="82"/>
    </row>
    <row r="31" spans="2:6" s="2" customFormat="1" ht="15.75">
      <c r="B31" s="87" t="s">
        <v>62</v>
      </c>
      <c r="C31" s="82"/>
      <c r="D31" s="82"/>
      <c r="E31" s="82"/>
      <c r="F31" s="82"/>
    </row>
    <row r="32" spans="2:6" s="2" customFormat="1" ht="15.75">
      <c r="B32" s="87" t="s">
        <v>63</v>
      </c>
      <c r="C32" s="82"/>
      <c r="D32" s="82"/>
      <c r="E32" s="82"/>
      <c r="F32" s="82"/>
    </row>
    <row r="33" spans="2:6" s="2" customFormat="1" ht="15.75">
      <c r="B33" s="82" t="s">
        <v>59</v>
      </c>
      <c r="C33" s="82"/>
      <c r="D33" s="82"/>
      <c r="E33" s="82"/>
      <c r="F33" s="82"/>
    </row>
    <row r="34" spans="2:6" s="2" customFormat="1" ht="15.75">
      <c r="B34" s="81" t="s">
        <v>64</v>
      </c>
      <c r="C34" s="82"/>
      <c r="D34" s="82"/>
      <c r="E34" s="82"/>
      <c r="F34" s="82"/>
    </row>
    <row r="35" spans="2:6" s="2" customFormat="1" ht="15.75">
      <c r="B35" s="82" t="s">
        <v>65</v>
      </c>
      <c r="C35" s="82"/>
      <c r="D35" s="82"/>
      <c r="E35" s="82"/>
      <c r="F35" s="82"/>
    </row>
    <row r="36" spans="2:6" s="2" customFormat="1" ht="15.75">
      <c r="B36" s="88" t="s">
        <v>66</v>
      </c>
      <c r="C36" s="82"/>
      <c r="D36" s="82"/>
      <c r="E36" s="82"/>
      <c r="F36" s="82"/>
    </row>
    <row r="37" spans="2:6" s="2" customFormat="1" ht="15.75">
      <c r="B37" s="86" t="s">
        <v>67</v>
      </c>
      <c r="C37" s="82"/>
      <c r="D37" s="82"/>
      <c r="E37" s="82"/>
      <c r="F37" s="82"/>
    </row>
    <row r="38" spans="2:6" s="2" customFormat="1" ht="15.75">
      <c r="B38" s="86" t="s">
        <v>68</v>
      </c>
      <c r="C38" s="82"/>
      <c r="D38" s="82"/>
      <c r="E38" s="82"/>
      <c r="F38" s="82"/>
    </row>
    <row r="39" spans="2:6" s="2" customFormat="1" ht="15.75">
      <c r="B39" s="86" t="s">
        <v>69</v>
      </c>
      <c r="C39" s="82"/>
      <c r="D39" s="82"/>
      <c r="E39" s="82"/>
      <c r="F39" s="82"/>
    </row>
    <row r="40" spans="2:6" s="2" customFormat="1" ht="15.75">
      <c r="B40" s="88" t="s">
        <v>70</v>
      </c>
      <c r="C40" s="82"/>
      <c r="D40" s="82"/>
      <c r="E40" s="82"/>
      <c r="F40" s="82"/>
    </row>
    <row r="41" spans="2:6" s="2" customFormat="1" ht="15.75">
      <c r="B41" s="86" t="s">
        <v>71</v>
      </c>
      <c r="C41" s="82"/>
      <c r="D41" s="82"/>
      <c r="E41" s="82"/>
      <c r="F41" s="82"/>
    </row>
    <row r="42" spans="2:6" s="2" customFormat="1" ht="15.75">
      <c r="B42" s="88" t="s">
        <v>72</v>
      </c>
      <c r="C42" s="82"/>
      <c r="D42" s="82"/>
      <c r="E42" s="82"/>
      <c r="F42" s="82"/>
    </row>
    <row r="43" spans="2:6" s="2" customFormat="1" ht="15.75">
      <c r="B43" s="86" t="s">
        <v>73</v>
      </c>
      <c r="C43" s="82"/>
      <c r="D43" s="82"/>
      <c r="E43" s="82"/>
      <c r="F43" s="82"/>
    </row>
    <row r="44" spans="2:6" s="2" customFormat="1" ht="15.75">
      <c r="B44" s="86" t="s">
        <v>74</v>
      </c>
      <c r="C44" s="82"/>
      <c r="D44" s="82"/>
      <c r="E44" s="82"/>
      <c r="F44" s="82"/>
    </row>
    <row r="45" spans="2:6" s="2" customFormat="1" ht="15.75">
      <c r="B45" s="88" t="s">
        <v>75</v>
      </c>
      <c r="C45" s="82"/>
      <c r="D45" s="82"/>
      <c r="E45" s="82"/>
      <c r="F45" s="82"/>
    </row>
    <row r="46" spans="2:6" s="2" customFormat="1" ht="15.75">
      <c r="B46" s="87" t="s">
        <v>76</v>
      </c>
      <c r="C46" s="82"/>
      <c r="D46" s="82"/>
      <c r="E46" s="82"/>
      <c r="F46" s="82"/>
    </row>
    <row r="47" spans="2:6" s="2" customFormat="1" ht="15.75">
      <c r="B47" s="87" t="s">
        <v>77</v>
      </c>
      <c r="C47" s="82"/>
      <c r="D47" s="82"/>
      <c r="E47" s="82"/>
      <c r="F47" s="82"/>
    </row>
    <row r="48" spans="2:6" s="2" customFormat="1" ht="15.75">
      <c r="B48" s="88" t="s">
        <v>78</v>
      </c>
      <c r="C48" s="82"/>
      <c r="D48" s="82"/>
      <c r="E48" s="82"/>
      <c r="F48" s="82"/>
    </row>
    <row r="49" spans="2:6" s="2" customFormat="1" ht="15.75">
      <c r="B49" s="86" t="s">
        <v>79</v>
      </c>
      <c r="C49" s="82"/>
      <c r="D49" s="82"/>
      <c r="E49" s="82"/>
      <c r="F49" s="82"/>
    </row>
    <row r="50" spans="2:6" s="2" customFormat="1" ht="15.75">
      <c r="B50" s="86"/>
      <c r="C50" s="82"/>
      <c r="D50" s="82"/>
      <c r="E50" s="82"/>
      <c r="F50" s="82"/>
    </row>
    <row r="51" spans="2:6" s="2" customFormat="1" ht="15.75">
      <c r="B51" s="81" t="s">
        <v>80</v>
      </c>
      <c r="C51" s="82"/>
      <c r="D51" s="82"/>
      <c r="E51" s="82"/>
      <c r="F51" s="82"/>
    </row>
    <row r="52" s="2" customFormat="1" ht="15.75">
      <c r="F52" s="4"/>
    </row>
    <row r="53" s="2" customFormat="1" ht="15.75">
      <c r="F53" s="4"/>
    </row>
    <row r="54" s="2" customFormat="1" ht="15.75">
      <c r="F54" s="4"/>
    </row>
    <row r="55" s="2" customFormat="1" ht="15.75">
      <c r="F55" s="4"/>
    </row>
    <row r="56" s="2" customFormat="1" ht="15.75">
      <c r="F56" s="4"/>
    </row>
    <row r="57" s="2" customFormat="1" ht="15.75">
      <c r="F57" s="4"/>
    </row>
    <row r="58" s="2" customFormat="1" ht="15.75">
      <c r="F58" s="4"/>
    </row>
    <row r="59" s="2" customFormat="1" ht="15.75">
      <c r="F59" s="4"/>
    </row>
    <row r="60" s="2" customFormat="1" ht="15.75">
      <c r="F60" s="4"/>
    </row>
    <row r="61" s="2" customFormat="1" ht="15.75">
      <c r="F61" s="4"/>
    </row>
    <row r="62" s="2" customFormat="1" ht="15.75">
      <c r="F62" s="4"/>
    </row>
    <row r="63" s="2" customFormat="1" ht="15.75">
      <c r="F63" s="4"/>
    </row>
    <row r="64" s="2" customFormat="1" ht="15.75">
      <c r="F64" s="4"/>
    </row>
    <row r="65" s="2" customFormat="1" ht="15.75">
      <c r="F65" s="4"/>
    </row>
  </sheetData>
  <sheetProtection password="D27F" sheet="1" objects="1" scenarios="1"/>
  <mergeCells count="1">
    <mergeCell ref="B2:G2"/>
  </mergeCells>
  <hyperlinks>
    <hyperlink ref="B6" r:id="rId1" display="www.policont.com.br"/>
  </hyperlinks>
  <printOptions horizontalCentered="1"/>
  <pageMargins left="0" right="0" top="0.5905511811023623" bottom="0.3937007874015748" header="0" footer="0"/>
  <pageSetup horizontalDpi="600" verticalDpi="600" orientation="portrait" paperSize="9" scale="90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6"/>
  <sheetViews>
    <sheetView showGridLines="0" workbookViewId="0" topLeftCell="A1">
      <selection activeCell="G6" sqref="G6"/>
    </sheetView>
  </sheetViews>
  <sheetFormatPr defaultColWidth="9.33203125" defaultRowHeight="12.75"/>
  <cols>
    <col min="1" max="1" width="0.65625" style="1" customWidth="1"/>
    <col min="2" max="2" width="8.66015625" style="1" customWidth="1"/>
    <col min="3" max="3" width="62.83203125" style="1" customWidth="1"/>
    <col min="4" max="5" width="16.66015625" style="1" customWidth="1"/>
    <col min="6" max="6" width="0.65625" style="3" customWidth="1"/>
    <col min="7" max="7" width="16.66015625" style="1" customWidth="1"/>
    <col min="8" max="8" width="0.65625" style="1" customWidth="1"/>
    <col min="9" max="16384" width="9.33203125" style="1" customWidth="1"/>
  </cols>
  <sheetData>
    <row r="1" spans="1:8" s="17" customFormat="1" ht="3" customHeight="1">
      <c r="A1" s="11"/>
      <c r="B1" s="12"/>
      <c r="C1" s="12"/>
      <c r="D1" s="12"/>
      <c r="E1" s="12"/>
      <c r="F1" s="13"/>
      <c r="G1" s="12"/>
      <c r="H1" s="14"/>
    </row>
    <row r="2" spans="1:8" s="17" customFormat="1" ht="18.75">
      <c r="A2" s="15"/>
      <c r="B2" s="61" t="s">
        <v>0</v>
      </c>
      <c r="C2" s="62"/>
      <c r="D2" s="62"/>
      <c r="E2" s="62"/>
      <c r="F2" s="62"/>
      <c r="G2" s="63"/>
      <c r="H2" s="16"/>
    </row>
    <row r="3" spans="1:8" s="17" customFormat="1" ht="3" customHeight="1">
      <c r="A3" s="15"/>
      <c r="F3" s="18"/>
      <c r="H3" s="16"/>
    </row>
    <row r="4" spans="1:8" s="17" customFormat="1" ht="15.75">
      <c r="A4" s="15"/>
      <c r="B4" s="64" t="str">
        <f>Jan!B4</f>
        <v>POLICONT ASSESSORIA CONTABIL LTDA</v>
      </c>
      <c r="C4" s="65"/>
      <c r="D4" s="65"/>
      <c r="E4" s="65"/>
      <c r="F4" s="65"/>
      <c r="G4" s="66"/>
      <c r="H4" s="16"/>
    </row>
    <row r="5" spans="1:8" s="17" customFormat="1" ht="3" customHeight="1">
      <c r="A5" s="15"/>
      <c r="F5" s="18"/>
      <c r="H5" s="16"/>
    </row>
    <row r="6" spans="1:9" s="17" customFormat="1" ht="15.75">
      <c r="A6" s="15"/>
      <c r="B6" s="56" t="s">
        <v>24</v>
      </c>
      <c r="C6" s="34"/>
      <c r="D6" s="34"/>
      <c r="E6" s="35"/>
      <c r="F6" s="19" t="s">
        <v>1</v>
      </c>
      <c r="G6" s="55">
        <v>40422</v>
      </c>
      <c r="H6" s="16"/>
      <c r="I6" t="s">
        <v>84</v>
      </c>
    </row>
    <row r="7" spans="1:9" s="17" customFormat="1" ht="3" customHeight="1">
      <c r="A7" s="15"/>
      <c r="F7" s="18"/>
      <c r="H7" s="16"/>
      <c r="I7"/>
    </row>
    <row r="8" spans="1:9" s="17" customFormat="1" ht="15.75">
      <c r="A8" s="15"/>
      <c r="B8" s="57" t="s">
        <v>2</v>
      </c>
      <c r="C8" s="58"/>
      <c r="D8" s="58"/>
      <c r="E8" s="59"/>
      <c r="F8" s="19"/>
      <c r="G8" s="78">
        <f>Ago!G141</f>
        <v>5534.43</v>
      </c>
      <c r="H8" s="16"/>
      <c r="I8" t="s">
        <v>85</v>
      </c>
    </row>
    <row r="9" spans="1:9" s="17" customFormat="1" ht="2.25" customHeight="1">
      <c r="A9" s="15"/>
      <c r="F9" s="18"/>
      <c r="H9" s="16"/>
      <c r="I9"/>
    </row>
    <row r="10" spans="1:9" s="7" customFormat="1" ht="15.75">
      <c r="A10" s="20"/>
      <c r="B10" s="5" t="s">
        <v>3</v>
      </c>
      <c r="C10" s="5" t="s">
        <v>4</v>
      </c>
      <c r="D10" s="92" t="s">
        <v>5</v>
      </c>
      <c r="E10" s="91" t="s">
        <v>6</v>
      </c>
      <c r="F10" s="21"/>
      <c r="G10" s="5" t="s">
        <v>7</v>
      </c>
      <c r="H10" s="22"/>
      <c r="I10" s="89" t="s">
        <v>86</v>
      </c>
    </row>
    <row r="11" spans="1:8" s="17" customFormat="1" ht="2.25" customHeight="1">
      <c r="A11" s="15"/>
      <c r="F11" s="18"/>
      <c r="H11" s="16"/>
    </row>
    <row r="12" spans="1:8" s="51" customFormat="1" ht="12.75">
      <c r="A12" s="28"/>
      <c r="B12" s="36"/>
      <c r="C12" s="37"/>
      <c r="D12" s="38"/>
      <c r="E12" s="39"/>
      <c r="F12" s="29"/>
      <c r="G12" s="30">
        <f>G8+D12-E12</f>
        <v>5534.43</v>
      </c>
      <c r="H12" s="31"/>
    </row>
    <row r="13" spans="1:8" s="51" customFormat="1" ht="12.75">
      <c r="A13" s="33"/>
      <c r="B13" s="36"/>
      <c r="C13" s="37"/>
      <c r="D13" s="38"/>
      <c r="E13" s="39"/>
      <c r="F13" s="29"/>
      <c r="G13" s="30">
        <f>G12+D13-E13</f>
        <v>5534.43</v>
      </c>
      <c r="H13" s="31"/>
    </row>
    <row r="14" spans="1:8" s="51" customFormat="1" ht="12.75">
      <c r="A14" s="33"/>
      <c r="B14" s="36"/>
      <c r="C14" s="37"/>
      <c r="D14" s="38"/>
      <c r="E14" s="39"/>
      <c r="F14" s="29"/>
      <c r="G14" s="30">
        <f aca="true" t="shared" si="0" ref="G14:G68">G13+D14-E14</f>
        <v>5534.43</v>
      </c>
      <c r="H14" s="31"/>
    </row>
    <row r="15" spans="1:8" s="51" customFormat="1" ht="12.75">
      <c r="A15" s="33"/>
      <c r="B15" s="36"/>
      <c r="C15" s="37"/>
      <c r="D15" s="38"/>
      <c r="E15" s="39"/>
      <c r="F15" s="29"/>
      <c r="G15" s="30">
        <f t="shared" si="0"/>
        <v>5534.43</v>
      </c>
      <c r="H15" s="31"/>
    </row>
    <row r="16" spans="1:8" s="51" customFormat="1" ht="12.75">
      <c r="A16" s="33"/>
      <c r="B16" s="36"/>
      <c r="C16" s="37"/>
      <c r="D16" s="38"/>
      <c r="E16" s="39"/>
      <c r="F16" s="29"/>
      <c r="G16" s="30">
        <f t="shared" si="0"/>
        <v>5534.43</v>
      </c>
      <c r="H16" s="31"/>
    </row>
    <row r="17" spans="1:8" s="51" customFormat="1" ht="12.75">
      <c r="A17" s="33"/>
      <c r="B17" s="36"/>
      <c r="C17" s="37"/>
      <c r="D17" s="38"/>
      <c r="E17" s="39"/>
      <c r="F17" s="29"/>
      <c r="G17" s="30">
        <f t="shared" si="0"/>
        <v>5534.43</v>
      </c>
      <c r="H17" s="31"/>
    </row>
    <row r="18" spans="1:8" s="51" customFormat="1" ht="12.75">
      <c r="A18" s="33"/>
      <c r="B18" s="36"/>
      <c r="C18" s="37"/>
      <c r="D18" s="38"/>
      <c r="E18" s="39"/>
      <c r="F18" s="29"/>
      <c r="G18" s="30">
        <f t="shared" si="0"/>
        <v>5534.43</v>
      </c>
      <c r="H18" s="31"/>
    </row>
    <row r="19" spans="1:8" s="51" customFormat="1" ht="12.75">
      <c r="A19" s="33"/>
      <c r="B19" s="36"/>
      <c r="C19" s="37"/>
      <c r="D19" s="38"/>
      <c r="E19" s="39"/>
      <c r="F19" s="29"/>
      <c r="G19" s="30">
        <f t="shared" si="0"/>
        <v>5534.43</v>
      </c>
      <c r="H19" s="31"/>
    </row>
    <row r="20" spans="1:8" s="51" customFormat="1" ht="12.75">
      <c r="A20" s="33"/>
      <c r="B20" s="36"/>
      <c r="C20" s="37"/>
      <c r="D20" s="38"/>
      <c r="E20" s="39"/>
      <c r="F20" s="29"/>
      <c r="G20" s="30">
        <f t="shared" si="0"/>
        <v>5534.43</v>
      </c>
      <c r="H20" s="31"/>
    </row>
    <row r="21" spans="1:8" s="51" customFormat="1" ht="12.75">
      <c r="A21" s="33"/>
      <c r="B21" s="36"/>
      <c r="C21" s="37"/>
      <c r="D21" s="38"/>
      <c r="E21" s="39"/>
      <c r="F21" s="29"/>
      <c r="G21" s="30">
        <f t="shared" si="0"/>
        <v>5534.43</v>
      </c>
      <c r="H21" s="31"/>
    </row>
    <row r="22" spans="1:8" s="51" customFormat="1" ht="12.75">
      <c r="A22" s="33"/>
      <c r="B22" s="36"/>
      <c r="C22" s="37"/>
      <c r="D22" s="38"/>
      <c r="E22" s="39"/>
      <c r="F22" s="29"/>
      <c r="G22" s="30">
        <f t="shared" si="0"/>
        <v>5534.43</v>
      </c>
      <c r="H22" s="31"/>
    </row>
    <row r="23" spans="1:8" s="51" customFormat="1" ht="12.75">
      <c r="A23" s="33"/>
      <c r="B23" s="36"/>
      <c r="C23" s="37"/>
      <c r="D23" s="38"/>
      <c r="E23" s="39"/>
      <c r="F23" s="29"/>
      <c r="G23" s="30">
        <f t="shared" si="0"/>
        <v>5534.43</v>
      </c>
      <c r="H23" s="31"/>
    </row>
    <row r="24" spans="1:8" s="51" customFormat="1" ht="12.75">
      <c r="A24" s="33"/>
      <c r="B24" s="36"/>
      <c r="C24" s="37"/>
      <c r="D24" s="38"/>
      <c r="E24" s="39"/>
      <c r="F24" s="29"/>
      <c r="G24" s="30">
        <f t="shared" si="0"/>
        <v>5534.43</v>
      </c>
      <c r="H24" s="31"/>
    </row>
    <row r="25" spans="1:8" s="51" customFormat="1" ht="12.75">
      <c r="A25" s="33"/>
      <c r="B25" s="36"/>
      <c r="C25" s="37"/>
      <c r="D25" s="38"/>
      <c r="E25" s="39"/>
      <c r="F25" s="29"/>
      <c r="G25" s="30">
        <f t="shared" si="0"/>
        <v>5534.43</v>
      </c>
      <c r="H25" s="31"/>
    </row>
    <row r="26" spans="1:8" s="51" customFormat="1" ht="12.75">
      <c r="A26" s="33"/>
      <c r="B26" s="36"/>
      <c r="C26" s="37"/>
      <c r="D26" s="38"/>
      <c r="E26" s="39"/>
      <c r="F26" s="29"/>
      <c r="G26" s="30">
        <f t="shared" si="0"/>
        <v>5534.43</v>
      </c>
      <c r="H26" s="31"/>
    </row>
    <row r="27" spans="1:8" s="51" customFormat="1" ht="12.75">
      <c r="A27" s="33"/>
      <c r="B27" s="36"/>
      <c r="C27" s="37"/>
      <c r="D27" s="38"/>
      <c r="E27" s="39"/>
      <c r="F27" s="29"/>
      <c r="G27" s="30">
        <f t="shared" si="0"/>
        <v>5534.43</v>
      </c>
      <c r="H27" s="31"/>
    </row>
    <row r="28" spans="1:8" s="51" customFormat="1" ht="12.75">
      <c r="A28" s="33"/>
      <c r="B28" s="36"/>
      <c r="C28" s="37"/>
      <c r="D28" s="38"/>
      <c r="E28" s="39"/>
      <c r="F28" s="29"/>
      <c r="G28" s="30">
        <f t="shared" si="0"/>
        <v>5534.43</v>
      </c>
      <c r="H28" s="31"/>
    </row>
    <row r="29" spans="1:8" s="51" customFormat="1" ht="12.75">
      <c r="A29" s="33"/>
      <c r="B29" s="36"/>
      <c r="C29" s="37"/>
      <c r="D29" s="38"/>
      <c r="E29" s="39"/>
      <c r="F29" s="29"/>
      <c r="G29" s="30">
        <f t="shared" si="0"/>
        <v>5534.43</v>
      </c>
      <c r="H29" s="31"/>
    </row>
    <row r="30" spans="1:8" s="51" customFormat="1" ht="12.75">
      <c r="A30" s="33"/>
      <c r="B30" s="36"/>
      <c r="C30" s="37"/>
      <c r="D30" s="38"/>
      <c r="E30" s="39"/>
      <c r="F30" s="29"/>
      <c r="G30" s="30">
        <f t="shared" si="0"/>
        <v>5534.43</v>
      </c>
      <c r="H30" s="31"/>
    </row>
    <row r="31" spans="1:8" s="51" customFormat="1" ht="12.75">
      <c r="A31" s="33"/>
      <c r="B31" s="36"/>
      <c r="C31" s="37"/>
      <c r="D31" s="38"/>
      <c r="E31" s="39"/>
      <c r="F31" s="29"/>
      <c r="G31" s="30">
        <f t="shared" si="0"/>
        <v>5534.43</v>
      </c>
      <c r="H31" s="31"/>
    </row>
    <row r="32" spans="1:8" s="51" customFormat="1" ht="12.75">
      <c r="A32" s="33"/>
      <c r="B32" s="36"/>
      <c r="C32" s="37"/>
      <c r="D32" s="38"/>
      <c r="E32" s="39"/>
      <c r="F32" s="29"/>
      <c r="G32" s="30">
        <f t="shared" si="0"/>
        <v>5534.43</v>
      </c>
      <c r="H32" s="31"/>
    </row>
    <row r="33" spans="1:8" s="51" customFormat="1" ht="12.75">
      <c r="A33" s="33"/>
      <c r="B33" s="36"/>
      <c r="C33" s="37"/>
      <c r="D33" s="38"/>
      <c r="E33" s="39"/>
      <c r="F33" s="29"/>
      <c r="G33" s="30">
        <f t="shared" si="0"/>
        <v>5534.43</v>
      </c>
      <c r="H33" s="31"/>
    </row>
    <row r="34" spans="1:8" s="51" customFormat="1" ht="12.75">
      <c r="A34" s="33"/>
      <c r="B34" s="36"/>
      <c r="C34" s="37"/>
      <c r="D34" s="38"/>
      <c r="E34" s="39"/>
      <c r="F34" s="29"/>
      <c r="G34" s="30">
        <f t="shared" si="0"/>
        <v>5534.43</v>
      </c>
      <c r="H34" s="31"/>
    </row>
    <row r="35" spans="1:8" s="51" customFormat="1" ht="12.75">
      <c r="A35" s="33"/>
      <c r="B35" s="36"/>
      <c r="C35" s="37"/>
      <c r="D35" s="38"/>
      <c r="E35" s="39"/>
      <c r="F35" s="29"/>
      <c r="G35" s="30">
        <f t="shared" si="0"/>
        <v>5534.43</v>
      </c>
      <c r="H35" s="31"/>
    </row>
    <row r="36" spans="1:8" s="51" customFormat="1" ht="12.75">
      <c r="A36" s="33"/>
      <c r="B36" s="36"/>
      <c r="C36" s="37"/>
      <c r="D36" s="38"/>
      <c r="E36" s="39"/>
      <c r="F36" s="29"/>
      <c r="G36" s="30">
        <f t="shared" si="0"/>
        <v>5534.43</v>
      </c>
      <c r="H36" s="31"/>
    </row>
    <row r="37" spans="1:8" s="51" customFormat="1" ht="12.75">
      <c r="A37" s="33"/>
      <c r="B37" s="36"/>
      <c r="C37" s="37"/>
      <c r="D37" s="38"/>
      <c r="E37" s="39"/>
      <c r="F37" s="29"/>
      <c r="G37" s="30">
        <f t="shared" si="0"/>
        <v>5534.43</v>
      </c>
      <c r="H37" s="31"/>
    </row>
    <row r="38" spans="1:8" s="51" customFormat="1" ht="12.75">
      <c r="A38" s="33"/>
      <c r="B38" s="36"/>
      <c r="C38" s="37"/>
      <c r="D38" s="38"/>
      <c r="E38" s="39"/>
      <c r="F38" s="29"/>
      <c r="G38" s="30">
        <f t="shared" si="0"/>
        <v>5534.43</v>
      </c>
      <c r="H38" s="31"/>
    </row>
    <row r="39" spans="1:8" s="51" customFormat="1" ht="12.75">
      <c r="A39" s="33"/>
      <c r="B39" s="36"/>
      <c r="C39" s="37"/>
      <c r="D39" s="38"/>
      <c r="E39" s="39"/>
      <c r="F39" s="29"/>
      <c r="G39" s="30">
        <f t="shared" si="0"/>
        <v>5534.43</v>
      </c>
      <c r="H39" s="31"/>
    </row>
    <row r="40" spans="1:8" s="51" customFormat="1" ht="12.75">
      <c r="A40" s="33"/>
      <c r="B40" s="36"/>
      <c r="C40" s="37"/>
      <c r="D40" s="38"/>
      <c r="E40" s="39"/>
      <c r="F40" s="29"/>
      <c r="G40" s="30">
        <f t="shared" si="0"/>
        <v>5534.43</v>
      </c>
      <c r="H40" s="31"/>
    </row>
    <row r="41" spans="1:8" s="51" customFormat="1" ht="12.75">
      <c r="A41" s="33"/>
      <c r="B41" s="36"/>
      <c r="C41" s="37"/>
      <c r="D41" s="38"/>
      <c r="E41" s="39"/>
      <c r="F41" s="29"/>
      <c r="G41" s="30">
        <f t="shared" si="0"/>
        <v>5534.43</v>
      </c>
      <c r="H41" s="31"/>
    </row>
    <row r="42" spans="1:8" s="51" customFormat="1" ht="12.75">
      <c r="A42" s="33"/>
      <c r="B42" s="36"/>
      <c r="C42" s="37"/>
      <c r="D42" s="38"/>
      <c r="E42" s="39"/>
      <c r="F42" s="29"/>
      <c r="G42" s="30">
        <f t="shared" si="0"/>
        <v>5534.43</v>
      </c>
      <c r="H42" s="31"/>
    </row>
    <row r="43" spans="1:8" s="51" customFormat="1" ht="12.75">
      <c r="A43" s="33"/>
      <c r="B43" s="36"/>
      <c r="C43" s="37"/>
      <c r="D43" s="38"/>
      <c r="E43" s="39"/>
      <c r="F43" s="29"/>
      <c r="G43" s="30">
        <f t="shared" si="0"/>
        <v>5534.43</v>
      </c>
      <c r="H43" s="31"/>
    </row>
    <row r="44" spans="1:8" s="51" customFormat="1" ht="12.75">
      <c r="A44" s="33"/>
      <c r="B44" s="36"/>
      <c r="C44" s="37"/>
      <c r="D44" s="38"/>
      <c r="E44" s="39"/>
      <c r="F44" s="29"/>
      <c r="G44" s="30">
        <f t="shared" si="0"/>
        <v>5534.43</v>
      </c>
      <c r="H44" s="31"/>
    </row>
    <row r="45" spans="1:8" s="51" customFormat="1" ht="12.75">
      <c r="A45" s="33"/>
      <c r="B45" s="36"/>
      <c r="C45" s="37"/>
      <c r="D45" s="38"/>
      <c r="E45" s="39"/>
      <c r="F45" s="29"/>
      <c r="G45" s="30">
        <f t="shared" si="0"/>
        <v>5534.43</v>
      </c>
      <c r="H45" s="31"/>
    </row>
    <row r="46" spans="1:8" s="51" customFormat="1" ht="12.75">
      <c r="A46" s="33"/>
      <c r="B46" s="36"/>
      <c r="C46" s="37"/>
      <c r="D46" s="38"/>
      <c r="E46" s="39"/>
      <c r="F46" s="29"/>
      <c r="G46" s="30">
        <f t="shared" si="0"/>
        <v>5534.43</v>
      </c>
      <c r="H46" s="31"/>
    </row>
    <row r="47" spans="1:8" s="51" customFormat="1" ht="12.75">
      <c r="A47" s="33"/>
      <c r="B47" s="36"/>
      <c r="C47" s="37"/>
      <c r="D47" s="38"/>
      <c r="E47" s="39"/>
      <c r="F47" s="29"/>
      <c r="G47" s="30">
        <f t="shared" si="0"/>
        <v>5534.43</v>
      </c>
      <c r="H47" s="31"/>
    </row>
    <row r="48" spans="1:8" s="51" customFormat="1" ht="12.75">
      <c r="A48" s="33"/>
      <c r="B48" s="36"/>
      <c r="C48" s="37"/>
      <c r="D48" s="38"/>
      <c r="E48" s="39"/>
      <c r="F48" s="29"/>
      <c r="G48" s="30">
        <f t="shared" si="0"/>
        <v>5534.43</v>
      </c>
      <c r="H48" s="31"/>
    </row>
    <row r="49" spans="1:8" s="51" customFormat="1" ht="12.75">
      <c r="A49" s="33"/>
      <c r="B49" s="36"/>
      <c r="C49" s="37"/>
      <c r="D49" s="38"/>
      <c r="E49" s="39"/>
      <c r="F49" s="29"/>
      <c r="G49" s="30">
        <f t="shared" si="0"/>
        <v>5534.43</v>
      </c>
      <c r="H49" s="31"/>
    </row>
    <row r="50" spans="1:8" s="51" customFormat="1" ht="12.75">
      <c r="A50" s="33"/>
      <c r="B50" s="36"/>
      <c r="C50" s="37"/>
      <c r="D50" s="38"/>
      <c r="E50" s="39"/>
      <c r="F50" s="29"/>
      <c r="G50" s="30">
        <f t="shared" si="0"/>
        <v>5534.43</v>
      </c>
      <c r="H50" s="31"/>
    </row>
    <row r="51" spans="1:8" s="51" customFormat="1" ht="12.75">
      <c r="A51" s="33"/>
      <c r="B51" s="36"/>
      <c r="C51" s="37"/>
      <c r="D51" s="38"/>
      <c r="E51" s="39"/>
      <c r="F51" s="29"/>
      <c r="G51" s="30">
        <f t="shared" si="0"/>
        <v>5534.43</v>
      </c>
      <c r="H51" s="31"/>
    </row>
    <row r="52" spans="1:8" s="51" customFormat="1" ht="12.75">
      <c r="A52" s="33"/>
      <c r="B52" s="36"/>
      <c r="C52" s="37"/>
      <c r="D52" s="38"/>
      <c r="E52" s="39"/>
      <c r="F52" s="29"/>
      <c r="G52" s="30">
        <f t="shared" si="0"/>
        <v>5534.43</v>
      </c>
      <c r="H52" s="31"/>
    </row>
    <row r="53" spans="1:8" s="51" customFormat="1" ht="12.75">
      <c r="A53" s="33"/>
      <c r="B53" s="36"/>
      <c r="C53" s="37"/>
      <c r="D53" s="38"/>
      <c r="E53" s="39"/>
      <c r="F53" s="29"/>
      <c r="G53" s="30">
        <f t="shared" si="0"/>
        <v>5534.43</v>
      </c>
      <c r="H53" s="31"/>
    </row>
    <row r="54" spans="1:8" s="51" customFormat="1" ht="12.75">
      <c r="A54" s="33"/>
      <c r="B54" s="36"/>
      <c r="C54" s="37"/>
      <c r="D54" s="38"/>
      <c r="E54" s="39"/>
      <c r="F54" s="29"/>
      <c r="G54" s="30">
        <f t="shared" si="0"/>
        <v>5534.43</v>
      </c>
      <c r="H54" s="31"/>
    </row>
    <row r="55" spans="1:8" s="51" customFormat="1" ht="12.75">
      <c r="A55" s="33"/>
      <c r="B55" s="36"/>
      <c r="C55" s="37"/>
      <c r="D55" s="38"/>
      <c r="E55" s="39"/>
      <c r="F55" s="29"/>
      <c r="G55" s="30">
        <f t="shared" si="0"/>
        <v>5534.43</v>
      </c>
      <c r="H55" s="31"/>
    </row>
    <row r="56" spans="1:8" s="51" customFormat="1" ht="12.75">
      <c r="A56" s="33"/>
      <c r="B56" s="36"/>
      <c r="C56" s="37"/>
      <c r="D56" s="38"/>
      <c r="E56" s="39"/>
      <c r="F56" s="29"/>
      <c r="G56" s="30">
        <f t="shared" si="0"/>
        <v>5534.43</v>
      </c>
      <c r="H56" s="31"/>
    </row>
    <row r="57" spans="1:8" s="51" customFormat="1" ht="12.75">
      <c r="A57" s="33"/>
      <c r="B57" s="36"/>
      <c r="C57" s="37"/>
      <c r="D57" s="38"/>
      <c r="E57" s="39"/>
      <c r="F57" s="29"/>
      <c r="G57" s="30">
        <f t="shared" si="0"/>
        <v>5534.43</v>
      </c>
      <c r="H57" s="31"/>
    </row>
    <row r="58" spans="1:8" s="51" customFormat="1" ht="12.75">
      <c r="A58" s="33"/>
      <c r="B58" s="36"/>
      <c r="C58" s="37"/>
      <c r="D58" s="38"/>
      <c r="E58" s="39"/>
      <c r="F58" s="29"/>
      <c r="G58" s="30">
        <f t="shared" si="0"/>
        <v>5534.43</v>
      </c>
      <c r="H58" s="31"/>
    </row>
    <row r="59" spans="1:8" s="51" customFormat="1" ht="12.75">
      <c r="A59" s="33"/>
      <c r="B59" s="36"/>
      <c r="C59" s="37"/>
      <c r="D59" s="38"/>
      <c r="E59" s="39"/>
      <c r="F59" s="29"/>
      <c r="G59" s="30">
        <f t="shared" si="0"/>
        <v>5534.43</v>
      </c>
      <c r="H59" s="31"/>
    </row>
    <row r="60" spans="1:8" s="51" customFormat="1" ht="12.75">
      <c r="A60" s="33"/>
      <c r="B60" s="36"/>
      <c r="C60" s="37"/>
      <c r="D60" s="38"/>
      <c r="E60" s="39"/>
      <c r="F60" s="29"/>
      <c r="G60" s="30">
        <f t="shared" si="0"/>
        <v>5534.43</v>
      </c>
      <c r="H60" s="31"/>
    </row>
    <row r="61" spans="1:8" s="51" customFormat="1" ht="12.75">
      <c r="A61" s="33"/>
      <c r="B61" s="36"/>
      <c r="C61" s="37"/>
      <c r="D61" s="38"/>
      <c r="E61" s="39"/>
      <c r="F61" s="29"/>
      <c r="G61" s="30">
        <f t="shared" si="0"/>
        <v>5534.43</v>
      </c>
      <c r="H61" s="31"/>
    </row>
    <row r="62" spans="1:8" s="51" customFormat="1" ht="12.75">
      <c r="A62" s="33"/>
      <c r="B62" s="36"/>
      <c r="C62" s="37"/>
      <c r="D62" s="38"/>
      <c r="E62" s="39"/>
      <c r="F62" s="29"/>
      <c r="G62" s="30">
        <f t="shared" si="0"/>
        <v>5534.43</v>
      </c>
      <c r="H62" s="31"/>
    </row>
    <row r="63" spans="1:8" s="51" customFormat="1" ht="12.75">
      <c r="A63" s="33"/>
      <c r="B63" s="36"/>
      <c r="C63" s="37"/>
      <c r="D63" s="38"/>
      <c r="E63" s="39"/>
      <c r="F63" s="29"/>
      <c r="G63" s="30">
        <f t="shared" si="0"/>
        <v>5534.43</v>
      </c>
      <c r="H63" s="31"/>
    </row>
    <row r="64" spans="1:8" s="51" customFormat="1" ht="12.75">
      <c r="A64" s="33"/>
      <c r="B64" s="36"/>
      <c r="C64" s="37"/>
      <c r="D64" s="38"/>
      <c r="E64" s="39"/>
      <c r="F64" s="29"/>
      <c r="G64" s="30">
        <f t="shared" si="0"/>
        <v>5534.43</v>
      </c>
      <c r="H64" s="31"/>
    </row>
    <row r="65" spans="1:8" s="51" customFormat="1" ht="12.75">
      <c r="A65" s="33"/>
      <c r="B65" s="36"/>
      <c r="C65" s="37"/>
      <c r="D65" s="38"/>
      <c r="E65" s="39"/>
      <c r="F65" s="29"/>
      <c r="G65" s="30">
        <f t="shared" si="0"/>
        <v>5534.43</v>
      </c>
      <c r="H65" s="31"/>
    </row>
    <row r="66" spans="1:8" s="51" customFormat="1" ht="12.75">
      <c r="A66" s="33"/>
      <c r="B66" s="36"/>
      <c r="C66" s="37"/>
      <c r="D66" s="38"/>
      <c r="E66" s="39"/>
      <c r="F66" s="29"/>
      <c r="G66" s="30">
        <f t="shared" si="0"/>
        <v>5534.43</v>
      </c>
      <c r="H66" s="31"/>
    </row>
    <row r="67" spans="1:8" s="51" customFormat="1" ht="12.75">
      <c r="A67" s="33"/>
      <c r="B67" s="36"/>
      <c r="C67" s="37"/>
      <c r="D67" s="38"/>
      <c r="E67" s="39"/>
      <c r="F67" s="29"/>
      <c r="G67" s="30">
        <f t="shared" si="0"/>
        <v>5534.43</v>
      </c>
      <c r="H67" s="31"/>
    </row>
    <row r="68" spans="1:8" s="51" customFormat="1" ht="12.75">
      <c r="A68" s="33"/>
      <c r="B68" s="36"/>
      <c r="C68" s="37"/>
      <c r="D68" s="38"/>
      <c r="E68" s="39"/>
      <c r="F68" s="29"/>
      <c r="G68" s="30">
        <f t="shared" si="0"/>
        <v>5534.43</v>
      </c>
      <c r="H68" s="31"/>
    </row>
    <row r="69" spans="1:8" s="8" customFormat="1" ht="3" customHeight="1">
      <c r="A69" s="9"/>
      <c r="F69" s="10"/>
      <c r="H69" s="23"/>
    </row>
    <row r="70" spans="1:8" s="8" customFormat="1" ht="16.5">
      <c r="A70" s="9"/>
      <c r="B70" s="60" t="s">
        <v>28</v>
      </c>
      <c r="C70" s="60"/>
      <c r="D70" s="60"/>
      <c r="E70" s="60"/>
      <c r="F70" s="10"/>
      <c r="G70" s="54">
        <f>G68</f>
        <v>5534.43</v>
      </c>
      <c r="H70" s="23"/>
    </row>
    <row r="71" spans="1:8" s="40" customFormat="1" ht="3" customHeight="1">
      <c r="A71" s="52"/>
      <c r="B71" s="53"/>
      <c r="C71" s="45"/>
      <c r="D71" s="46"/>
      <c r="E71" s="47"/>
      <c r="F71" s="48"/>
      <c r="G71" s="49"/>
      <c r="H71" s="50"/>
    </row>
    <row r="72" spans="2:7" s="40" customFormat="1" ht="12.75">
      <c r="B72" s="77" t="s">
        <v>27</v>
      </c>
      <c r="C72" s="41"/>
      <c r="D72" s="42"/>
      <c r="E72" s="43"/>
      <c r="F72" s="67"/>
      <c r="G72" s="44"/>
    </row>
    <row r="73" spans="2:7" s="40" customFormat="1" ht="12.75">
      <c r="B73" s="76"/>
      <c r="C73" s="41"/>
      <c r="D73" s="42"/>
      <c r="E73" s="43"/>
      <c r="F73" s="67"/>
      <c r="G73" s="44"/>
    </row>
    <row r="74" spans="1:8" s="17" customFormat="1" ht="3" customHeight="1">
      <c r="A74" s="11"/>
      <c r="B74" s="12"/>
      <c r="C74" s="12"/>
      <c r="D74" s="12"/>
      <c r="E74" s="12"/>
      <c r="F74" s="13"/>
      <c r="G74" s="12"/>
      <c r="H74" s="14"/>
    </row>
    <row r="75" spans="1:8" s="17" customFormat="1" ht="18.75">
      <c r="A75" s="15"/>
      <c r="B75" s="61" t="s">
        <v>0</v>
      </c>
      <c r="C75" s="62"/>
      <c r="D75" s="62"/>
      <c r="E75" s="62"/>
      <c r="F75" s="62"/>
      <c r="G75" s="63"/>
      <c r="H75" s="16"/>
    </row>
    <row r="76" spans="1:8" s="17" customFormat="1" ht="3" customHeight="1">
      <c r="A76" s="15"/>
      <c r="F76" s="18"/>
      <c r="H76" s="16"/>
    </row>
    <row r="77" spans="1:8" s="17" customFormat="1" ht="15.75">
      <c r="A77" s="15"/>
      <c r="B77" s="64" t="str">
        <f>Jan!B4</f>
        <v>POLICONT ASSESSORIA CONTABIL LTDA</v>
      </c>
      <c r="C77" s="65"/>
      <c r="D77" s="65"/>
      <c r="E77" s="65"/>
      <c r="F77" s="65"/>
      <c r="G77" s="66"/>
      <c r="H77" s="16"/>
    </row>
    <row r="78" spans="1:8" s="17" customFormat="1" ht="3" customHeight="1">
      <c r="A78" s="15"/>
      <c r="F78" s="18"/>
      <c r="H78" s="16"/>
    </row>
    <row r="79" spans="1:8" s="17" customFormat="1" ht="15.75">
      <c r="A79" s="15"/>
      <c r="B79" s="56" t="s">
        <v>23</v>
      </c>
      <c r="C79" s="34"/>
      <c r="D79" s="34"/>
      <c r="E79" s="35"/>
      <c r="F79" s="19" t="s">
        <v>1</v>
      </c>
      <c r="G79" s="80">
        <f>G6</f>
        <v>40422</v>
      </c>
      <c r="H79" s="16"/>
    </row>
    <row r="80" spans="1:8" s="17" customFormat="1" ht="3" customHeight="1">
      <c r="A80" s="15"/>
      <c r="F80" s="18"/>
      <c r="H80" s="16"/>
    </row>
    <row r="81" spans="1:8" s="7" customFormat="1" ht="15.75">
      <c r="A81" s="20"/>
      <c r="B81" s="5" t="s">
        <v>3</v>
      </c>
      <c r="C81" s="5" t="s">
        <v>4</v>
      </c>
      <c r="D81" s="92" t="s">
        <v>5</v>
      </c>
      <c r="E81" s="91" t="s">
        <v>6</v>
      </c>
      <c r="F81" s="21"/>
      <c r="G81" s="5" t="s">
        <v>7</v>
      </c>
      <c r="H81" s="22"/>
    </row>
    <row r="82" spans="1:8" s="17" customFormat="1" ht="2.25" customHeight="1">
      <c r="A82" s="15"/>
      <c r="F82" s="18"/>
      <c r="H82" s="16"/>
    </row>
    <row r="83" spans="1:8" s="51" customFormat="1" ht="12.75">
      <c r="A83" s="28"/>
      <c r="B83" s="36"/>
      <c r="C83" s="37"/>
      <c r="D83" s="38"/>
      <c r="E83" s="39"/>
      <c r="F83" s="29"/>
      <c r="G83" s="30">
        <f>G70+D83-E83</f>
        <v>5534.43</v>
      </c>
      <c r="H83" s="31"/>
    </row>
    <row r="84" spans="1:8" s="51" customFormat="1" ht="12.75">
      <c r="A84" s="33"/>
      <c r="B84" s="36"/>
      <c r="C84" s="37"/>
      <c r="D84" s="38"/>
      <c r="E84" s="39"/>
      <c r="F84" s="29"/>
      <c r="G84" s="30">
        <f>G83+D84-E84</f>
        <v>5534.43</v>
      </c>
      <c r="H84" s="31"/>
    </row>
    <row r="85" spans="1:8" s="32" customFormat="1" ht="12.75">
      <c r="A85" s="33"/>
      <c r="B85" s="36"/>
      <c r="C85" s="37"/>
      <c r="D85" s="38"/>
      <c r="E85" s="39"/>
      <c r="F85" s="29"/>
      <c r="G85" s="30">
        <f aca="true" t="shared" si="1" ref="G85:G140">G84+D85-E85</f>
        <v>5534.43</v>
      </c>
      <c r="H85" s="31"/>
    </row>
    <row r="86" spans="1:8" s="32" customFormat="1" ht="12.75">
      <c r="A86" s="33"/>
      <c r="B86" s="36"/>
      <c r="C86" s="37"/>
      <c r="D86" s="38"/>
      <c r="E86" s="39"/>
      <c r="F86" s="29"/>
      <c r="G86" s="30">
        <f t="shared" si="1"/>
        <v>5534.43</v>
      </c>
      <c r="H86" s="31"/>
    </row>
    <row r="87" spans="1:8" s="32" customFormat="1" ht="12.75">
      <c r="A87" s="33"/>
      <c r="B87" s="36"/>
      <c r="C87" s="37"/>
      <c r="D87" s="38"/>
      <c r="E87" s="39"/>
      <c r="F87" s="29"/>
      <c r="G87" s="30">
        <f t="shared" si="1"/>
        <v>5534.43</v>
      </c>
      <c r="H87" s="31"/>
    </row>
    <row r="88" spans="1:8" s="32" customFormat="1" ht="12.75">
      <c r="A88" s="33"/>
      <c r="B88" s="36"/>
      <c r="C88" s="37"/>
      <c r="D88" s="38"/>
      <c r="E88" s="39"/>
      <c r="F88" s="29"/>
      <c r="G88" s="30">
        <f t="shared" si="1"/>
        <v>5534.43</v>
      </c>
      <c r="H88" s="31"/>
    </row>
    <row r="89" spans="1:8" s="32" customFormat="1" ht="12.75">
      <c r="A89" s="33"/>
      <c r="B89" s="36"/>
      <c r="C89" s="37"/>
      <c r="D89" s="38"/>
      <c r="E89" s="39"/>
      <c r="F89" s="29"/>
      <c r="G89" s="30">
        <f t="shared" si="1"/>
        <v>5534.43</v>
      </c>
      <c r="H89" s="31"/>
    </row>
    <row r="90" spans="1:8" s="32" customFormat="1" ht="12.75">
      <c r="A90" s="33"/>
      <c r="B90" s="36"/>
      <c r="C90" s="37"/>
      <c r="D90" s="38"/>
      <c r="E90" s="39"/>
      <c r="F90" s="29"/>
      <c r="G90" s="30">
        <f t="shared" si="1"/>
        <v>5534.43</v>
      </c>
      <c r="H90" s="31"/>
    </row>
    <row r="91" spans="1:8" s="32" customFormat="1" ht="12.75">
      <c r="A91" s="33"/>
      <c r="B91" s="36"/>
      <c r="C91" s="37"/>
      <c r="D91" s="38"/>
      <c r="E91" s="39"/>
      <c r="F91" s="29"/>
      <c r="G91" s="30">
        <f t="shared" si="1"/>
        <v>5534.43</v>
      </c>
      <c r="H91" s="31"/>
    </row>
    <row r="92" spans="1:8" s="32" customFormat="1" ht="12.75">
      <c r="A92" s="33"/>
      <c r="B92" s="36"/>
      <c r="C92" s="37"/>
      <c r="D92" s="38"/>
      <c r="E92" s="39"/>
      <c r="F92" s="29"/>
      <c r="G92" s="30">
        <f t="shared" si="1"/>
        <v>5534.43</v>
      </c>
      <c r="H92" s="31"/>
    </row>
    <row r="93" spans="1:8" s="32" customFormat="1" ht="12.75">
      <c r="A93" s="33"/>
      <c r="B93" s="36"/>
      <c r="C93" s="37"/>
      <c r="D93" s="38"/>
      <c r="E93" s="39"/>
      <c r="F93" s="29"/>
      <c r="G93" s="30">
        <f t="shared" si="1"/>
        <v>5534.43</v>
      </c>
      <c r="H93" s="31"/>
    </row>
    <row r="94" spans="1:8" s="32" customFormat="1" ht="12.75">
      <c r="A94" s="33"/>
      <c r="B94" s="36"/>
      <c r="C94" s="37"/>
      <c r="D94" s="38"/>
      <c r="E94" s="39"/>
      <c r="F94" s="29"/>
      <c r="G94" s="30">
        <f t="shared" si="1"/>
        <v>5534.43</v>
      </c>
      <c r="H94" s="31"/>
    </row>
    <row r="95" spans="1:8" s="32" customFormat="1" ht="12.75">
      <c r="A95" s="33"/>
      <c r="B95" s="36"/>
      <c r="C95" s="37"/>
      <c r="D95" s="38"/>
      <c r="E95" s="39"/>
      <c r="F95" s="29"/>
      <c r="G95" s="30">
        <f t="shared" si="1"/>
        <v>5534.43</v>
      </c>
      <c r="H95" s="31"/>
    </row>
    <row r="96" spans="1:8" s="32" customFormat="1" ht="12.75">
      <c r="A96" s="33"/>
      <c r="B96" s="36"/>
      <c r="C96" s="37"/>
      <c r="D96" s="38"/>
      <c r="E96" s="39"/>
      <c r="F96" s="29"/>
      <c r="G96" s="30">
        <f t="shared" si="1"/>
        <v>5534.43</v>
      </c>
      <c r="H96" s="31"/>
    </row>
    <row r="97" spans="1:8" s="32" customFormat="1" ht="12.75">
      <c r="A97" s="33"/>
      <c r="B97" s="36"/>
      <c r="C97" s="37"/>
      <c r="D97" s="38"/>
      <c r="E97" s="39"/>
      <c r="F97" s="29"/>
      <c r="G97" s="30">
        <f t="shared" si="1"/>
        <v>5534.43</v>
      </c>
      <c r="H97" s="31"/>
    </row>
    <row r="98" spans="1:8" s="32" customFormat="1" ht="12.75">
      <c r="A98" s="33"/>
      <c r="B98" s="36"/>
      <c r="C98" s="37"/>
      <c r="D98" s="38"/>
      <c r="E98" s="39"/>
      <c r="F98" s="29"/>
      <c r="G98" s="30">
        <f t="shared" si="1"/>
        <v>5534.43</v>
      </c>
      <c r="H98" s="31"/>
    </row>
    <row r="99" spans="1:8" s="32" customFormat="1" ht="12.75">
      <c r="A99" s="33"/>
      <c r="B99" s="36"/>
      <c r="C99" s="37"/>
      <c r="D99" s="38"/>
      <c r="E99" s="39"/>
      <c r="F99" s="29"/>
      <c r="G99" s="30">
        <f t="shared" si="1"/>
        <v>5534.43</v>
      </c>
      <c r="H99" s="31"/>
    </row>
    <row r="100" spans="1:8" s="32" customFormat="1" ht="12.75">
      <c r="A100" s="33"/>
      <c r="B100" s="36"/>
      <c r="C100" s="37"/>
      <c r="D100" s="38"/>
      <c r="E100" s="39"/>
      <c r="F100" s="29"/>
      <c r="G100" s="30">
        <f t="shared" si="1"/>
        <v>5534.43</v>
      </c>
      <c r="H100" s="31"/>
    </row>
    <row r="101" spans="1:8" s="32" customFormat="1" ht="12.75">
      <c r="A101" s="33"/>
      <c r="B101" s="36"/>
      <c r="C101" s="37"/>
      <c r="D101" s="38"/>
      <c r="E101" s="39"/>
      <c r="F101" s="29"/>
      <c r="G101" s="30">
        <f t="shared" si="1"/>
        <v>5534.43</v>
      </c>
      <c r="H101" s="31"/>
    </row>
    <row r="102" spans="1:8" s="32" customFormat="1" ht="12.75">
      <c r="A102" s="33"/>
      <c r="B102" s="36"/>
      <c r="C102" s="37"/>
      <c r="D102" s="38"/>
      <c r="E102" s="39"/>
      <c r="F102" s="29"/>
      <c r="G102" s="30">
        <f t="shared" si="1"/>
        <v>5534.43</v>
      </c>
      <c r="H102" s="31"/>
    </row>
    <row r="103" spans="1:8" s="32" customFormat="1" ht="12.75">
      <c r="A103" s="33"/>
      <c r="B103" s="36"/>
      <c r="C103" s="37"/>
      <c r="D103" s="38"/>
      <c r="E103" s="39"/>
      <c r="F103" s="29"/>
      <c r="G103" s="30">
        <f t="shared" si="1"/>
        <v>5534.43</v>
      </c>
      <c r="H103" s="31"/>
    </row>
    <row r="104" spans="1:8" s="32" customFormat="1" ht="12.75">
      <c r="A104" s="33"/>
      <c r="B104" s="36"/>
      <c r="C104" s="37"/>
      <c r="D104" s="38"/>
      <c r="E104" s="39"/>
      <c r="F104" s="29"/>
      <c r="G104" s="30">
        <f t="shared" si="1"/>
        <v>5534.43</v>
      </c>
      <c r="H104" s="31"/>
    </row>
    <row r="105" spans="1:8" s="32" customFormat="1" ht="12.75">
      <c r="A105" s="33"/>
      <c r="B105" s="36"/>
      <c r="C105" s="37"/>
      <c r="D105" s="38"/>
      <c r="E105" s="39"/>
      <c r="F105" s="29"/>
      <c r="G105" s="30">
        <f t="shared" si="1"/>
        <v>5534.43</v>
      </c>
      <c r="H105" s="31"/>
    </row>
    <row r="106" spans="1:8" s="32" customFormat="1" ht="12.75">
      <c r="A106" s="33"/>
      <c r="B106" s="36"/>
      <c r="C106" s="37"/>
      <c r="D106" s="38"/>
      <c r="E106" s="39"/>
      <c r="F106" s="29"/>
      <c r="G106" s="30">
        <f t="shared" si="1"/>
        <v>5534.43</v>
      </c>
      <c r="H106" s="31"/>
    </row>
    <row r="107" spans="1:8" s="32" customFormat="1" ht="12.75">
      <c r="A107" s="33"/>
      <c r="B107" s="36"/>
      <c r="C107" s="37"/>
      <c r="D107" s="38"/>
      <c r="E107" s="39"/>
      <c r="F107" s="29"/>
      <c r="G107" s="30">
        <f t="shared" si="1"/>
        <v>5534.43</v>
      </c>
      <c r="H107" s="31"/>
    </row>
    <row r="108" spans="1:8" s="32" customFormat="1" ht="12.75">
      <c r="A108" s="33"/>
      <c r="B108" s="36"/>
      <c r="C108" s="37"/>
      <c r="D108" s="38"/>
      <c r="E108" s="39"/>
      <c r="F108" s="29"/>
      <c r="G108" s="30">
        <f t="shared" si="1"/>
        <v>5534.43</v>
      </c>
      <c r="H108" s="31"/>
    </row>
    <row r="109" spans="1:8" s="32" customFormat="1" ht="12.75">
      <c r="A109" s="33"/>
      <c r="B109" s="36"/>
      <c r="C109" s="37"/>
      <c r="D109" s="38"/>
      <c r="E109" s="39"/>
      <c r="F109" s="29"/>
      <c r="G109" s="30">
        <f t="shared" si="1"/>
        <v>5534.43</v>
      </c>
      <c r="H109" s="31"/>
    </row>
    <row r="110" spans="1:8" s="32" customFormat="1" ht="12.75">
      <c r="A110" s="33"/>
      <c r="B110" s="36"/>
      <c r="C110" s="37"/>
      <c r="D110" s="38"/>
      <c r="E110" s="39"/>
      <c r="F110" s="29"/>
      <c r="G110" s="30">
        <f t="shared" si="1"/>
        <v>5534.43</v>
      </c>
      <c r="H110" s="31"/>
    </row>
    <row r="111" spans="1:8" s="32" customFormat="1" ht="12.75">
      <c r="A111" s="33"/>
      <c r="B111" s="36"/>
      <c r="C111" s="37"/>
      <c r="D111" s="38"/>
      <c r="E111" s="39"/>
      <c r="F111" s="29"/>
      <c r="G111" s="30">
        <f t="shared" si="1"/>
        <v>5534.43</v>
      </c>
      <c r="H111" s="31"/>
    </row>
    <row r="112" spans="1:8" s="32" customFormat="1" ht="12.75">
      <c r="A112" s="33"/>
      <c r="B112" s="36"/>
      <c r="C112" s="37"/>
      <c r="D112" s="38"/>
      <c r="E112" s="39"/>
      <c r="F112" s="29"/>
      <c r="G112" s="30">
        <f t="shared" si="1"/>
        <v>5534.43</v>
      </c>
      <c r="H112" s="31"/>
    </row>
    <row r="113" spans="1:8" s="32" customFormat="1" ht="12.75">
      <c r="A113" s="33"/>
      <c r="B113" s="36"/>
      <c r="C113" s="37"/>
      <c r="D113" s="38"/>
      <c r="E113" s="39"/>
      <c r="F113" s="29"/>
      <c r="G113" s="30">
        <f t="shared" si="1"/>
        <v>5534.43</v>
      </c>
      <c r="H113" s="31"/>
    </row>
    <row r="114" spans="1:8" s="32" customFormat="1" ht="12.75">
      <c r="A114" s="33"/>
      <c r="B114" s="36"/>
      <c r="C114" s="37"/>
      <c r="D114" s="38"/>
      <c r="E114" s="39"/>
      <c r="F114" s="29"/>
      <c r="G114" s="30">
        <f t="shared" si="1"/>
        <v>5534.43</v>
      </c>
      <c r="H114" s="31"/>
    </row>
    <row r="115" spans="1:8" s="32" customFormat="1" ht="12.75">
      <c r="A115" s="33"/>
      <c r="B115" s="36"/>
      <c r="C115" s="37"/>
      <c r="D115" s="38"/>
      <c r="E115" s="39"/>
      <c r="F115" s="29"/>
      <c r="G115" s="30">
        <f t="shared" si="1"/>
        <v>5534.43</v>
      </c>
      <c r="H115" s="31"/>
    </row>
    <row r="116" spans="1:8" s="32" customFormat="1" ht="12.75">
      <c r="A116" s="33"/>
      <c r="B116" s="36"/>
      <c r="C116" s="37"/>
      <c r="D116" s="38"/>
      <c r="E116" s="39"/>
      <c r="F116" s="29"/>
      <c r="G116" s="30">
        <f t="shared" si="1"/>
        <v>5534.43</v>
      </c>
      <c r="H116" s="31"/>
    </row>
    <row r="117" spans="1:8" s="32" customFormat="1" ht="12.75">
      <c r="A117" s="33"/>
      <c r="B117" s="36"/>
      <c r="C117" s="37"/>
      <c r="D117" s="38"/>
      <c r="E117" s="39"/>
      <c r="F117" s="29"/>
      <c r="G117" s="30">
        <f t="shared" si="1"/>
        <v>5534.43</v>
      </c>
      <c r="H117" s="31"/>
    </row>
    <row r="118" spans="1:8" s="32" customFormat="1" ht="12.75">
      <c r="A118" s="33"/>
      <c r="B118" s="36"/>
      <c r="C118" s="37"/>
      <c r="D118" s="38"/>
      <c r="E118" s="39"/>
      <c r="F118" s="29"/>
      <c r="G118" s="30">
        <f t="shared" si="1"/>
        <v>5534.43</v>
      </c>
      <c r="H118" s="31"/>
    </row>
    <row r="119" spans="1:8" s="32" customFormat="1" ht="12.75">
      <c r="A119" s="33"/>
      <c r="B119" s="36"/>
      <c r="C119" s="37"/>
      <c r="D119" s="38"/>
      <c r="E119" s="39"/>
      <c r="F119" s="29"/>
      <c r="G119" s="30">
        <f t="shared" si="1"/>
        <v>5534.43</v>
      </c>
      <c r="H119" s="31"/>
    </row>
    <row r="120" spans="1:8" s="32" customFormat="1" ht="12.75">
      <c r="A120" s="33"/>
      <c r="B120" s="36"/>
      <c r="C120" s="37"/>
      <c r="D120" s="38"/>
      <c r="E120" s="39"/>
      <c r="F120" s="29"/>
      <c r="G120" s="30">
        <f t="shared" si="1"/>
        <v>5534.43</v>
      </c>
      <c r="H120" s="31"/>
    </row>
    <row r="121" spans="1:8" s="32" customFormat="1" ht="12.75">
      <c r="A121" s="33"/>
      <c r="B121" s="36"/>
      <c r="C121" s="37"/>
      <c r="D121" s="38"/>
      <c r="E121" s="39"/>
      <c r="F121" s="29"/>
      <c r="G121" s="30">
        <f t="shared" si="1"/>
        <v>5534.43</v>
      </c>
      <c r="H121" s="31"/>
    </row>
    <row r="122" spans="1:8" s="32" customFormat="1" ht="12.75">
      <c r="A122" s="33"/>
      <c r="B122" s="36"/>
      <c r="C122" s="37"/>
      <c r="D122" s="38"/>
      <c r="E122" s="39"/>
      <c r="F122" s="29"/>
      <c r="G122" s="30">
        <f t="shared" si="1"/>
        <v>5534.43</v>
      </c>
      <c r="H122" s="31"/>
    </row>
    <row r="123" spans="1:8" s="32" customFormat="1" ht="12.75">
      <c r="A123" s="33"/>
      <c r="B123" s="36"/>
      <c r="C123" s="37"/>
      <c r="D123" s="38"/>
      <c r="E123" s="39"/>
      <c r="F123" s="29"/>
      <c r="G123" s="30">
        <f t="shared" si="1"/>
        <v>5534.43</v>
      </c>
      <c r="H123" s="31"/>
    </row>
    <row r="124" spans="1:8" s="32" customFormat="1" ht="12.75">
      <c r="A124" s="33"/>
      <c r="B124" s="36"/>
      <c r="C124" s="37"/>
      <c r="D124" s="38"/>
      <c r="E124" s="39"/>
      <c r="F124" s="29"/>
      <c r="G124" s="30">
        <f t="shared" si="1"/>
        <v>5534.43</v>
      </c>
      <c r="H124" s="31"/>
    </row>
    <row r="125" spans="1:8" s="32" customFormat="1" ht="12.75">
      <c r="A125" s="33"/>
      <c r="B125" s="36"/>
      <c r="C125" s="37"/>
      <c r="D125" s="38"/>
      <c r="E125" s="39"/>
      <c r="F125" s="29"/>
      <c r="G125" s="30">
        <f t="shared" si="1"/>
        <v>5534.43</v>
      </c>
      <c r="H125" s="31"/>
    </row>
    <row r="126" spans="1:8" s="32" customFormat="1" ht="12.75">
      <c r="A126" s="33"/>
      <c r="B126" s="36"/>
      <c r="C126" s="37"/>
      <c r="D126" s="38"/>
      <c r="E126" s="39"/>
      <c r="F126" s="29"/>
      <c r="G126" s="30">
        <f t="shared" si="1"/>
        <v>5534.43</v>
      </c>
      <c r="H126" s="31"/>
    </row>
    <row r="127" spans="1:8" s="32" customFormat="1" ht="12.75">
      <c r="A127" s="33"/>
      <c r="B127" s="36"/>
      <c r="C127" s="37"/>
      <c r="D127" s="38"/>
      <c r="E127" s="39"/>
      <c r="F127" s="29"/>
      <c r="G127" s="30">
        <f aca="true" t="shared" si="2" ref="G127:G134">G126+D127-E127</f>
        <v>5534.43</v>
      </c>
      <c r="H127" s="31"/>
    </row>
    <row r="128" spans="1:8" s="32" customFormat="1" ht="12.75">
      <c r="A128" s="33"/>
      <c r="B128" s="36"/>
      <c r="C128" s="37"/>
      <c r="D128" s="38"/>
      <c r="E128" s="39"/>
      <c r="F128" s="29"/>
      <c r="G128" s="30">
        <f t="shared" si="2"/>
        <v>5534.43</v>
      </c>
      <c r="H128" s="31"/>
    </row>
    <row r="129" spans="1:8" s="32" customFormat="1" ht="12.75">
      <c r="A129" s="33"/>
      <c r="B129" s="36"/>
      <c r="C129" s="37"/>
      <c r="D129" s="38"/>
      <c r="E129" s="39"/>
      <c r="F129" s="29"/>
      <c r="G129" s="30">
        <f t="shared" si="2"/>
        <v>5534.43</v>
      </c>
      <c r="H129" s="31"/>
    </row>
    <row r="130" spans="1:8" s="32" customFormat="1" ht="12.75">
      <c r="A130" s="33"/>
      <c r="B130" s="36"/>
      <c r="C130" s="37"/>
      <c r="D130" s="38"/>
      <c r="E130" s="39"/>
      <c r="F130" s="29"/>
      <c r="G130" s="30">
        <f t="shared" si="2"/>
        <v>5534.43</v>
      </c>
      <c r="H130" s="31"/>
    </row>
    <row r="131" spans="1:8" s="32" customFormat="1" ht="12.75">
      <c r="A131" s="33"/>
      <c r="B131" s="36"/>
      <c r="C131" s="37"/>
      <c r="D131" s="38"/>
      <c r="E131" s="39"/>
      <c r="F131" s="29"/>
      <c r="G131" s="30">
        <f t="shared" si="2"/>
        <v>5534.43</v>
      </c>
      <c r="H131" s="31"/>
    </row>
    <row r="132" spans="1:8" s="32" customFormat="1" ht="12.75">
      <c r="A132" s="33"/>
      <c r="B132" s="36"/>
      <c r="C132" s="37"/>
      <c r="D132" s="38"/>
      <c r="E132" s="39"/>
      <c r="F132" s="29"/>
      <c r="G132" s="30">
        <f t="shared" si="2"/>
        <v>5534.43</v>
      </c>
      <c r="H132" s="31"/>
    </row>
    <row r="133" spans="1:8" s="32" customFormat="1" ht="12.75">
      <c r="A133" s="33"/>
      <c r="B133" s="36"/>
      <c r="C133" s="37"/>
      <c r="D133" s="38"/>
      <c r="E133" s="39"/>
      <c r="F133" s="29"/>
      <c r="G133" s="30">
        <f t="shared" si="2"/>
        <v>5534.43</v>
      </c>
      <c r="H133" s="31"/>
    </row>
    <row r="134" spans="1:8" s="32" customFormat="1" ht="12.75">
      <c r="A134" s="33"/>
      <c r="B134" s="36"/>
      <c r="C134" s="37"/>
      <c r="D134" s="38"/>
      <c r="E134" s="39"/>
      <c r="F134" s="29"/>
      <c r="G134" s="30">
        <f t="shared" si="2"/>
        <v>5534.43</v>
      </c>
      <c r="H134" s="31"/>
    </row>
    <row r="135" spans="1:8" s="32" customFormat="1" ht="12.75">
      <c r="A135" s="33"/>
      <c r="B135" s="36"/>
      <c r="C135" s="37"/>
      <c r="D135" s="38"/>
      <c r="E135" s="39"/>
      <c r="F135" s="29"/>
      <c r="G135" s="30">
        <f t="shared" si="1"/>
        <v>5534.43</v>
      </c>
      <c r="H135" s="31"/>
    </row>
    <row r="136" spans="1:8" s="32" customFormat="1" ht="12.75">
      <c r="A136" s="33"/>
      <c r="B136" s="36"/>
      <c r="C136" s="37"/>
      <c r="D136" s="38"/>
      <c r="E136" s="39"/>
      <c r="F136" s="29"/>
      <c r="G136" s="30">
        <f t="shared" si="1"/>
        <v>5534.43</v>
      </c>
      <c r="H136" s="31"/>
    </row>
    <row r="137" spans="1:8" s="32" customFormat="1" ht="12.75">
      <c r="A137" s="33"/>
      <c r="B137" s="36"/>
      <c r="C137" s="37"/>
      <c r="D137" s="38"/>
      <c r="E137" s="39"/>
      <c r="F137" s="29"/>
      <c r="G137" s="30">
        <f t="shared" si="1"/>
        <v>5534.43</v>
      </c>
      <c r="H137" s="31"/>
    </row>
    <row r="138" spans="1:8" s="32" customFormat="1" ht="12.75">
      <c r="A138" s="33"/>
      <c r="B138" s="36"/>
      <c r="C138" s="37"/>
      <c r="D138" s="38"/>
      <c r="E138" s="39"/>
      <c r="F138" s="29"/>
      <c r="G138" s="30">
        <f t="shared" si="1"/>
        <v>5534.43</v>
      </c>
      <c r="H138" s="31"/>
    </row>
    <row r="139" spans="1:8" s="32" customFormat="1" ht="12.75">
      <c r="A139" s="33"/>
      <c r="B139" s="36"/>
      <c r="C139" s="37"/>
      <c r="D139" s="38"/>
      <c r="E139" s="39"/>
      <c r="F139" s="29"/>
      <c r="G139" s="30">
        <f t="shared" si="1"/>
        <v>5534.43</v>
      </c>
      <c r="H139" s="31"/>
    </row>
    <row r="140" spans="1:8" s="2" customFormat="1" ht="3" customHeight="1" thickBot="1">
      <c r="A140" s="9"/>
      <c r="B140" s="8"/>
      <c r="C140" s="8"/>
      <c r="D140" s="8"/>
      <c r="E140" s="8"/>
      <c r="F140" s="10"/>
      <c r="G140" s="30">
        <f t="shared" si="1"/>
        <v>5534.43</v>
      </c>
      <c r="H140" s="23"/>
    </row>
    <row r="141" spans="1:8" s="2" customFormat="1" ht="17.25" thickBot="1">
      <c r="A141" s="9"/>
      <c r="B141" s="60" t="s">
        <v>28</v>
      </c>
      <c r="C141" s="60"/>
      <c r="D141" s="60"/>
      <c r="E141" s="60"/>
      <c r="F141" s="10"/>
      <c r="G141" s="6">
        <f>G139</f>
        <v>5534.43</v>
      </c>
      <c r="H141" s="23"/>
    </row>
    <row r="142" spans="1:8" s="2" customFormat="1" ht="3" customHeight="1">
      <c r="A142" s="9"/>
      <c r="B142" s="53"/>
      <c r="C142" s="45"/>
      <c r="D142" s="46"/>
      <c r="E142" s="47"/>
      <c r="F142" s="10"/>
      <c r="G142" s="8"/>
      <c r="H142" s="23"/>
    </row>
    <row r="143" spans="1:8" s="2" customFormat="1" ht="3" customHeight="1">
      <c r="A143" s="24"/>
      <c r="B143" s="77" t="s">
        <v>27</v>
      </c>
      <c r="C143" s="41"/>
      <c r="D143" s="42"/>
      <c r="E143" s="43"/>
      <c r="F143" s="26"/>
      <c r="G143" s="25"/>
      <c r="H143" s="27"/>
    </row>
    <row r="144" spans="2:7" s="2" customFormat="1" ht="15.75">
      <c r="B144" s="77" t="s">
        <v>27</v>
      </c>
      <c r="C144" s="41"/>
      <c r="D144" s="42"/>
      <c r="E144" s="43"/>
      <c r="F144" s="67"/>
      <c r="G144" s="44"/>
    </row>
    <row r="145" spans="2:7" s="2" customFormat="1" ht="15.75">
      <c r="B145" s="76"/>
      <c r="C145" s="41"/>
      <c r="D145" s="42"/>
      <c r="E145" s="43"/>
      <c r="F145" s="67"/>
      <c r="G145" s="44"/>
    </row>
    <row r="146" s="2" customFormat="1" ht="15.75">
      <c r="F146" s="4"/>
    </row>
    <row r="147" s="2" customFormat="1" ht="15.75">
      <c r="F147" s="4"/>
    </row>
    <row r="148" s="2" customFormat="1" ht="15.75">
      <c r="F148" s="4"/>
    </row>
    <row r="149" s="2" customFormat="1" ht="15.75">
      <c r="F149" s="4"/>
    </row>
    <row r="150" s="2" customFormat="1" ht="15.75">
      <c r="F150" s="4"/>
    </row>
    <row r="151" s="2" customFormat="1" ht="15.75">
      <c r="F151" s="4"/>
    </row>
    <row r="152" s="2" customFormat="1" ht="15.75">
      <c r="F152" s="4"/>
    </row>
    <row r="153" s="2" customFormat="1" ht="15.75">
      <c r="F153" s="4"/>
    </row>
    <row r="154" s="2" customFormat="1" ht="15.75">
      <c r="F154" s="4"/>
    </row>
    <row r="155" s="2" customFormat="1" ht="15.75">
      <c r="F155" s="4"/>
    </row>
    <row r="156" s="2" customFormat="1" ht="15.75">
      <c r="F156" s="4"/>
    </row>
    <row r="157" s="2" customFormat="1" ht="15.75">
      <c r="F157" s="4"/>
    </row>
    <row r="158" s="2" customFormat="1" ht="15.75">
      <c r="F158" s="4"/>
    </row>
    <row r="159" s="2" customFormat="1" ht="15.75">
      <c r="F159" s="4"/>
    </row>
    <row r="160" s="2" customFormat="1" ht="15.75">
      <c r="F160" s="4"/>
    </row>
    <row r="161" s="2" customFormat="1" ht="15.75">
      <c r="F161" s="4"/>
    </row>
    <row r="162" s="2" customFormat="1" ht="15.75">
      <c r="F162" s="4"/>
    </row>
    <row r="163" s="2" customFormat="1" ht="15.75">
      <c r="F163" s="4"/>
    </row>
    <row r="164" s="2" customFormat="1" ht="15.75">
      <c r="F164" s="4"/>
    </row>
    <row r="165" s="2" customFormat="1" ht="15.75">
      <c r="F165" s="4"/>
    </row>
    <row r="166" s="2" customFormat="1" ht="15.75">
      <c r="F166" s="4"/>
    </row>
    <row r="167" s="2" customFormat="1" ht="15.75">
      <c r="F167" s="4"/>
    </row>
    <row r="168" s="2" customFormat="1" ht="15.75">
      <c r="F168" s="4"/>
    </row>
    <row r="169" s="2" customFormat="1" ht="15.75">
      <c r="F169" s="4"/>
    </row>
    <row r="170" s="2" customFormat="1" ht="15.75">
      <c r="F170" s="4"/>
    </row>
    <row r="171" s="2" customFormat="1" ht="15.75">
      <c r="F171" s="4"/>
    </row>
    <row r="172" s="2" customFormat="1" ht="15.75">
      <c r="F172" s="4"/>
    </row>
    <row r="173" s="2" customFormat="1" ht="15.75">
      <c r="F173" s="4"/>
    </row>
    <row r="174" s="2" customFormat="1" ht="15.75">
      <c r="F174" s="4"/>
    </row>
    <row r="175" s="2" customFormat="1" ht="15.75">
      <c r="F175" s="4"/>
    </row>
    <row r="176" s="2" customFormat="1" ht="15.75">
      <c r="F176" s="4"/>
    </row>
    <row r="177" s="2" customFormat="1" ht="15.75">
      <c r="F177" s="4"/>
    </row>
    <row r="178" s="2" customFormat="1" ht="15.75">
      <c r="F178" s="4"/>
    </row>
    <row r="179" s="2" customFormat="1" ht="15.75">
      <c r="F179" s="4"/>
    </row>
    <row r="180" s="2" customFormat="1" ht="15.75">
      <c r="F180" s="4"/>
    </row>
    <row r="181" s="2" customFormat="1" ht="15.75">
      <c r="F181" s="4"/>
    </row>
    <row r="182" s="2" customFormat="1" ht="15.75">
      <c r="F182" s="4"/>
    </row>
    <row r="183" s="2" customFormat="1" ht="15.75">
      <c r="F183" s="4"/>
    </row>
    <row r="184" s="2" customFormat="1" ht="15.75">
      <c r="F184" s="4"/>
    </row>
    <row r="185" s="2" customFormat="1" ht="15.75">
      <c r="F185" s="4"/>
    </row>
    <row r="186" s="2" customFormat="1" ht="15.75">
      <c r="F186" s="4"/>
    </row>
    <row r="187" s="2" customFormat="1" ht="15.75">
      <c r="F187" s="4"/>
    </row>
    <row r="188" s="2" customFormat="1" ht="15.75">
      <c r="F188" s="4"/>
    </row>
    <row r="189" s="2" customFormat="1" ht="15.75">
      <c r="F189" s="4"/>
    </row>
    <row r="190" s="2" customFormat="1" ht="15.75">
      <c r="F190" s="4"/>
    </row>
    <row r="191" s="2" customFormat="1" ht="15.75">
      <c r="F191" s="4"/>
    </row>
    <row r="192" s="2" customFormat="1" ht="15.75">
      <c r="F192" s="4"/>
    </row>
    <row r="193" s="2" customFormat="1" ht="15.75">
      <c r="F193" s="4"/>
    </row>
    <row r="194" s="2" customFormat="1" ht="15.75">
      <c r="F194" s="4"/>
    </row>
    <row r="195" s="2" customFormat="1" ht="15.75">
      <c r="F195" s="4"/>
    </row>
    <row r="196" s="2" customFormat="1" ht="15.75">
      <c r="F196" s="4"/>
    </row>
    <row r="197" s="2" customFormat="1" ht="15.75">
      <c r="F197" s="4"/>
    </row>
    <row r="198" s="2" customFormat="1" ht="15.75">
      <c r="F198" s="4"/>
    </row>
    <row r="199" s="2" customFormat="1" ht="15.75">
      <c r="F199" s="4"/>
    </row>
    <row r="200" s="2" customFormat="1" ht="15.75">
      <c r="F200" s="4"/>
    </row>
    <row r="201" s="2" customFormat="1" ht="15.75">
      <c r="F201" s="4"/>
    </row>
    <row r="202" s="2" customFormat="1" ht="15.75">
      <c r="F202" s="4"/>
    </row>
    <row r="203" s="2" customFormat="1" ht="15.75">
      <c r="F203" s="4"/>
    </row>
    <row r="204" s="2" customFormat="1" ht="15.75">
      <c r="F204" s="4"/>
    </row>
    <row r="205" s="2" customFormat="1" ht="15.75">
      <c r="F205" s="4"/>
    </row>
    <row r="206" s="2" customFormat="1" ht="15.75">
      <c r="F206" s="4"/>
    </row>
    <row r="207" s="2" customFormat="1" ht="15.75">
      <c r="F207" s="4"/>
    </row>
    <row r="208" s="2" customFormat="1" ht="15.75">
      <c r="F208" s="4"/>
    </row>
    <row r="209" s="2" customFormat="1" ht="15.75">
      <c r="F209" s="4"/>
    </row>
    <row r="210" s="2" customFormat="1" ht="15.75">
      <c r="F210" s="4"/>
    </row>
    <row r="211" s="2" customFormat="1" ht="15.75">
      <c r="F211" s="4"/>
    </row>
    <row r="212" s="2" customFormat="1" ht="15.75">
      <c r="F212" s="4"/>
    </row>
    <row r="213" s="2" customFormat="1" ht="15.75">
      <c r="F213" s="4"/>
    </row>
    <row r="214" s="2" customFormat="1" ht="15.75">
      <c r="F214" s="4"/>
    </row>
    <row r="215" s="2" customFormat="1" ht="15.75">
      <c r="F215" s="4"/>
    </row>
    <row r="216" s="2" customFormat="1" ht="15.75">
      <c r="F216" s="4"/>
    </row>
    <row r="217" s="2" customFormat="1" ht="15.75">
      <c r="F217" s="4"/>
    </row>
    <row r="218" s="2" customFormat="1" ht="15.75">
      <c r="F218" s="4"/>
    </row>
    <row r="219" s="2" customFormat="1" ht="15.75">
      <c r="F219" s="4"/>
    </row>
    <row r="220" s="2" customFormat="1" ht="15.75">
      <c r="F220" s="4"/>
    </row>
    <row r="221" s="2" customFormat="1" ht="15.75">
      <c r="F221" s="4"/>
    </row>
    <row r="222" s="2" customFormat="1" ht="15.75">
      <c r="F222" s="4"/>
    </row>
    <row r="223" s="2" customFormat="1" ht="15.75">
      <c r="F223" s="4"/>
    </row>
    <row r="224" s="2" customFormat="1" ht="15.75">
      <c r="F224" s="4"/>
    </row>
    <row r="225" s="2" customFormat="1" ht="15.75">
      <c r="F225" s="4"/>
    </row>
    <row r="226" s="2" customFormat="1" ht="15.75">
      <c r="F226" s="4"/>
    </row>
    <row r="227" s="2" customFormat="1" ht="15.75">
      <c r="F227" s="4"/>
    </row>
    <row r="228" s="2" customFormat="1" ht="15.75">
      <c r="F228" s="4"/>
    </row>
    <row r="229" s="2" customFormat="1" ht="15.75">
      <c r="F229" s="4"/>
    </row>
    <row r="230" s="2" customFormat="1" ht="15.75">
      <c r="F230" s="4"/>
    </row>
    <row r="231" s="2" customFormat="1" ht="15.75">
      <c r="F231" s="4"/>
    </row>
    <row r="232" s="2" customFormat="1" ht="15.75">
      <c r="F232" s="4"/>
    </row>
    <row r="233" s="2" customFormat="1" ht="15.75">
      <c r="F233" s="4"/>
    </row>
    <row r="234" s="2" customFormat="1" ht="15.75">
      <c r="F234" s="4"/>
    </row>
    <row r="235" s="2" customFormat="1" ht="15.75">
      <c r="F235" s="4"/>
    </row>
    <row r="236" s="2" customFormat="1" ht="15.75">
      <c r="F236" s="4"/>
    </row>
    <row r="237" s="2" customFormat="1" ht="15.75">
      <c r="F237" s="4"/>
    </row>
    <row r="238" s="2" customFormat="1" ht="15.75">
      <c r="F238" s="4"/>
    </row>
    <row r="239" s="2" customFormat="1" ht="15.75">
      <c r="F239" s="4"/>
    </row>
    <row r="240" s="2" customFormat="1" ht="15.75">
      <c r="F240" s="4"/>
    </row>
    <row r="241" s="2" customFormat="1" ht="15.75">
      <c r="F241" s="4"/>
    </row>
    <row r="242" s="2" customFormat="1" ht="15.75">
      <c r="F242" s="4"/>
    </row>
    <row r="243" s="2" customFormat="1" ht="15.75">
      <c r="F243" s="4"/>
    </row>
    <row r="244" s="2" customFormat="1" ht="15.75">
      <c r="F244" s="4"/>
    </row>
    <row r="245" s="2" customFormat="1" ht="15.75">
      <c r="F245" s="4"/>
    </row>
    <row r="246" s="2" customFormat="1" ht="15.75">
      <c r="F246" s="4"/>
    </row>
    <row r="247" s="2" customFormat="1" ht="15.75">
      <c r="F247" s="4"/>
    </row>
    <row r="248" s="2" customFormat="1" ht="15.75">
      <c r="F248" s="4"/>
    </row>
    <row r="249" s="2" customFormat="1" ht="15.75">
      <c r="F249" s="4"/>
    </row>
    <row r="250" s="2" customFormat="1" ht="15.75">
      <c r="F250" s="4"/>
    </row>
    <row r="251" s="2" customFormat="1" ht="15.75">
      <c r="F251" s="4"/>
    </row>
    <row r="252" s="2" customFormat="1" ht="15.75">
      <c r="F252" s="4"/>
    </row>
    <row r="253" s="2" customFormat="1" ht="15.75">
      <c r="F253" s="4"/>
    </row>
    <row r="254" s="2" customFormat="1" ht="15.75">
      <c r="F254" s="4"/>
    </row>
    <row r="255" s="2" customFormat="1" ht="15.75">
      <c r="F255" s="4"/>
    </row>
    <row r="256" s="2" customFormat="1" ht="15.75">
      <c r="F256" s="4"/>
    </row>
  </sheetData>
  <sheetProtection password="D27F" sheet="1" objects="1" scenarios="1"/>
  <mergeCells count="7">
    <mergeCell ref="B75:G75"/>
    <mergeCell ref="B77:G77"/>
    <mergeCell ref="B141:E141"/>
    <mergeCell ref="B2:G2"/>
    <mergeCell ref="B4:G4"/>
    <mergeCell ref="B8:E8"/>
    <mergeCell ref="B70:E70"/>
  </mergeCells>
  <hyperlinks>
    <hyperlink ref="I10" r:id="rId1" display="www.policont.com.br"/>
  </hyperlinks>
  <printOptions horizontalCentered="1"/>
  <pageMargins left="0" right="0" top="0.5905511811023623" bottom="0.3937007874015748" header="0" footer="0"/>
  <pageSetup orientation="portrait" paperSize="9" scale="90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6"/>
  <sheetViews>
    <sheetView showGridLines="0" workbookViewId="0" topLeftCell="A1">
      <selection activeCell="B8" sqref="B8:E8"/>
    </sheetView>
  </sheetViews>
  <sheetFormatPr defaultColWidth="9.33203125" defaultRowHeight="12.75"/>
  <cols>
    <col min="1" max="1" width="0.65625" style="1" customWidth="1"/>
    <col min="2" max="2" width="8.66015625" style="1" customWidth="1"/>
    <col min="3" max="3" width="62.83203125" style="1" customWidth="1"/>
    <col min="4" max="5" width="16.66015625" style="1" customWidth="1"/>
    <col min="6" max="6" width="0.65625" style="3" customWidth="1"/>
    <col min="7" max="7" width="16.66015625" style="1" customWidth="1"/>
    <col min="8" max="8" width="0.65625" style="1" customWidth="1"/>
    <col min="9" max="16384" width="9.33203125" style="1" customWidth="1"/>
  </cols>
  <sheetData>
    <row r="1" spans="1:8" s="17" customFormat="1" ht="3" customHeight="1">
      <c r="A1" s="11"/>
      <c r="B1" s="12"/>
      <c r="C1" s="12"/>
      <c r="D1" s="12"/>
      <c r="E1" s="12"/>
      <c r="F1" s="13"/>
      <c r="G1" s="12"/>
      <c r="H1" s="14"/>
    </row>
    <row r="2" spans="1:8" s="17" customFormat="1" ht="18.75">
      <c r="A2" s="15"/>
      <c r="B2" s="61" t="s">
        <v>0</v>
      </c>
      <c r="C2" s="62"/>
      <c r="D2" s="62"/>
      <c r="E2" s="62"/>
      <c r="F2" s="62"/>
      <c r="G2" s="63"/>
      <c r="H2" s="16"/>
    </row>
    <row r="3" spans="1:8" s="17" customFormat="1" ht="3" customHeight="1">
      <c r="A3" s="15"/>
      <c r="F3" s="18"/>
      <c r="H3" s="16"/>
    </row>
    <row r="4" spans="1:8" s="17" customFormat="1" ht="15.75">
      <c r="A4" s="15"/>
      <c r="B4" s="64" t="str">
        <f>Jan!B4</f>
        <v>POLICONT ASSESSORIA CONTABIL LTDA</v>
      </c>
      <c r="C4" s="65"/>
      <c r="D4" s="65"/>
      <c r="E4" s="65"/>
      <c r="F4" s="65"/>
      <c r="G4" s="66"/>
      <c r="H4" s="16"/>
    </row>
    <row r="5" spans="1:8" s="17" customFormat="1" ht="3" customHeight="1">
      <c r="A5" s="15"/>
      <c r="F5" s="18"/>
      <c r="H5" s="16"/>
    </row>
    <row r="6" spans="1:9" s="17" customFormat="1" ht="15.75">
      <c r="A6" s="15"/>
      <c r="B6" s="56" t="s">
        <v>24</v>
      </c>
      <c r="C6" s="34"/>
      <c r="D6" s="34"/>
      <c r="E6" s="35"/>
      <c r="F6" s="19" t="s">
        <v>1</v>
      </c>
      <c r="G6" s="55">
        <v>40452</v>
      </c>
      <c r="H6" s="16"/>
      <c r="I6" t="s">
        <v>84</v>
      </c>
    </row>
    <row r="7" spans="1:9" s="17" customFormat="1" ht="3" customHeight="1">
      <c r="A7" s="15"/>
      <c r="F7" s="18"/>
      <c r="H7" s="16"/>
      <c r="I7"/>
    </row>
    <row r="8" spans="1:9" s="17" customFormat="1" ht="15.75">
      <c r="A8" s="15"/>
      <c r="B8" s="57" t="s">
        <v>2</v>
      </c>
      <c r="C8" s="58"/>
      <c r="D8" s="58"/>
      <c r="E8" s="59"/>
      <c r="F8" s="19"/>
      <c r="G8" s="78">
        <f>Set!G141</f>
        <v>5534.43</v>
      </c>
      <c r="H8" s="16"/>
      <c r="I8" t="s">
        <v>85</v>
      </c>
    </row>
    <row r="9" spans="1:9" s="17" customFormat="1" ht="2.25" customHeight="1">
      <c r="A9" s="15"/>
      <c r="F9" s="18"/>
      <c r="H9" s="16"/>
      <c r="I9"/>
    </row>
    <row r="10" spans="1:9" s="7" customFormat="1" ht="15.75">
      <c r="A10" s="20"/>
      <c r="B10" s="5" t="s">
        <v>3</v>
      </c>
      <c r="C10" s="5" t="s">
        <v>4</v>
      </c>
      <c r="D10" s="92" t="s">
        <v>5</v>
      </c>
      <c r="E10" s="91" t="s">
        <v>6</v>
      </c>
      <c r="F10" s="21"/>
      <c r="G10" s="5" t="s">
        <v>7</v>
      </c>
      <c r="H10" s="22"/>
      <c r="I10" s="89" t="s">
        <v>86</v>
      </c>
    </row>
    <row r="11" spans="1:8" s="17" customFormat="1" ht="2.25" customHeight="1">
      <c r="A11" s="15"/>
      <c r="F11" s="18"/>
      <c r="H11" s="16"/>
    </row>
    <row r="12" spans="1:8" s="51" customFormat="1" ht="12.75">
      <c r="A12" s="28"/>
      <c r="B12" s="36"/>
      <c r="C12" s="37"/>
      <c r="D12" s="38"/>
      <c r="E12" s="39"/>
      <c r="F12" s="29"/>
      <c r="G12" s="30">
        <f>G8+D12-E12</f>
        <v>5534.43</v>
      </c>
      <c r="H12" s="31"/>
    </row>
    <row r="13" spans="1:8" s="51" customFormat="1" ht="12.75">
      <c r="A13" s="33"/>
      <c r="B13" s="36"/>
      <c r="C13" s="37"/>
      <c r="D13" s="38"/>
      <c r="E13" s="39"/>
      <c r="F13" s="29"/>
      <c r="G13" s="30">
        <f>G12+D13-E13</f>
        <v>5534.43</v>
      </c>
      <c r="H13" s="31"/>
    </row>
    <row r="14" spans="1:8" s="51" customFormat="1" ht="12.75">
      <c r="A14" s="33"/>
      <c r="B14" s="36"/>
      <c r="C14" s="37"/>
      <c r="D14" s="38"/>
      <c r="E14" s="39"/>
      <c r="F14" s="29"/>
      <c r="G14" s="30">
        <f aca="true" t="shared" si="0" ref="G14:G68">G13+D14-E14</f>
        <v>5534.43</v>
      </c>
      <c r="H14" s="31"/>
    </row>
    <row r="15" spans="1:8" s="51" customFormat="1" ht="12.75">
      <c r="A15" s="33"/>
      <c r="B15" s="36"/>
      <c r="C15" s="37"/>
      <c r="D15" s="38"/>
      <c r="E15" s="39"/>
      <c r="F15" s="29"/>
      <c r="G15" s="30">
        <f t="shared" si="0"/>
        <v>5534.43</v>
      </c>
      <c r="H15" s="31"/>
    </row>
    <row r="16" spans="1:8" s="51" customFormat="1" ht="12.75">
      <c r="A16" s="33"/>
      <c r="B16" s="36"/>
      <c r="C16" s="37"/>
      <c r="D16" s="38"/>
      <c r="E16" s="39"/>
      <c r="F16" s="29"/>
      <c r="G16" s="30">
        <f t="shared" si="0"/>
        <v>5534.43</v>
      </c>
      <c r="H16" s="31"/>
    </row>
    <row r="17" spans="1:8" s="51" customFormat="1" ht="12.75">
      <c r="A17" s="33"/>
      <c r="B17" s="36"/>
      <c r="C17" s="37"/>
      <c r="D17" s="38"/>
      <c r="E17" s="39"/>
      <c r="F17" s="29"/>
      <c r="G17" s="30">
        <f t="shared" si="0"/>
        <v>5534.43</v>
      </c>
      <c r="H17" s="31"/>
    </row>
    <row r="18" spans="1:8" s="51" customFormat="1" ht="12.75">
      <c r="A18" s="33"/>
      <c r="B18" s="36"/>
      <c r="C18" s="37"/>
      <c r="D18" s="38"/>
      <c r="E18" s="39"/>
      <c r="F18" s="29"/>
      <c r="G18" s="30">
        <f t="shared" si="0"/>
        <v>5534.43</v>
      </c>
      <c r="H18" s="31"/>
    </row>
    <row r="19" spans="1:8" s="51" customFormat="1" ht="12.75">
      <c r="A19" s="33"/>
      <c r="B19" s="36"/>
      <c r="C19" s="37"/>
      <c r="D19" s="38"/>
      <c r="E19" s="39"/>
      <c r="F19" s="29"/>
      <c r="G19" s="30">
        <f t="shared" si="0"/>
        <v>5534.43</v>
      </c>
      <c r="H19" s="31"/>
    </row>
    <row r="20" spans="1:8" s="51" customFormat="1" ht="12.75">
      <c r="A20" s="33"/>
      <c r="B20" s="36"/>
      <c r="C20" s="37"/>
      <c r="D20" s="38"/>
      <c r="E20" s="39"/>
      <c r="F20" s="29"/>
      <c r="G20" s="30">
        <f t="shared" si="0"/>
        <v>5534.43</v>
      </c>
      <c r="H20" s="31"/>
    </row>
    <row r="21" spans="1:8" s="51" customFormat="1" ht="12.75">
      <c r="A21" s="33"/>
      <c r="B21" s="36"/>
      <c r="C21" s="37"/>
      <c r="D21" s="38"/>
      <c r="E21" s="39"/>
      <c r="F21" s="29"/>
      <c r="G21" s="30">
        <f t="shared" si="0"/>
        <v>5534.43</v>
      </c>
      <c r="H21" s="31"/>
    </row>
    <row r="22" spans="1:8" s="51" customFormat="1" ht="12.75">
      <c r="A22" s="33"/>
      <c r="B22" s="36"/>
      <c r="C22" s="37"/>
      <c r="D22" s="38"/>
      <c r="E22" s="39"/>
      <c r="F22" s="29"/>
      <c r="G22" s="30">
        <f t="shared" si="0"/>
        <v>5534.43</v>
      </c>
      <c r="H22" s="31"/>
    </row>
    <row r="23" spans="1:8" s="51" customFormat="1" ht="12.75">
      <c r="A23" s="33"/>
      <c r="B23" s="36"/>
      <c r="C23" s="37"/>
      <c r="D23" s="38"/>
      <c r="E23" s="39"/>
      <c r="F23" s="29"/>
      <c r="G23" s="30">
        <f t="shared" si="0"/>
        <v>5534.43</v>
      </c>
      <c r="H23" s="31"/>
    </row>
    <row r="24" spans="1:8" s="51" customFormat="1" ht="12.75">
      <c r="A24" s="33"/>
      <c r="B24" s="36"/>
      <c r="C24" s="37"/>
      <c r="D24" s="38"/>
      <c r="E24" s="39"/>
      <c r="F24" s="29"/>
      <c r="G24" s="30">
        <f t="shared" si="0"/>
        <v>5534.43</v>
      </c>
      <c r="H24" s="31"/>
    </row>
    <row r="25" spans="1:8" s="51" customFormat="1" ht="12.75">
      <c r="A25" s="33"/>
      <c r="B25" s="36"/>
      <c r="C25" s="37"/>
      <c r="D25" s="38"/>
      <c r="E25" s="39"/>
      <c r="F25" s="29"/>
      <c r="G25" s="30">
        <f t="shared" si="0"/>
        <v>5534.43</v>
      </c>
      <c r="H25" s="31"/>
    </row>
    <row r="26" spans="1:8" s="51" customFormat="1" ht="12.75">
      <c r="A26" s="33"/>
      <c r="B26" s="36"/>
      <c r="C26" s="37"/>
      <c r="D26" s="38"/>
      <c r="E26" s="39"/>
      <c r="F26" s="29"/>
      <c r="G26" s="30">
        <f t="shared" si="0"/>
        <v>5534.43</v>
      </c>
      <c r="H26" s="31"/>
    </row>
    <row r="27" spans="1:8" s="51" customFormat="1" ht="12.75">
      <c r="A27" s="33"/>
      <c r="B27" s="36"/>
      <c r="C27" s="37"/>
      <c r="D27" s="38"/>
      <c r="E27" s="39"/>
      <c r="F27" s="29"/>
      <c r="G27" s="30">
        <f t="shared" si="0"/>
        <v>5534.43</v>
      </c>
      <c r="H27" s="31"/>
    </row>
    <row r="28" spans="1:8" s="51" customFormat="1" ht="12.75">
      <c r="A28" s="33"/>
      <c r="B28" s="36"/>
      <c r="C28" s="37"/>
      <c r="D28" s="38"/>
      <c r="E28" s="39"/>
      <c r="F28" s="29"/>
      <c r="G28" s="30">
        <f t="shared" si="0"/>
        <v>5534.43</v>
      </c>
      <c r="H28" s="31"/>
    </row>
    <row r="29" spans="1:8" s="51" customFormat="1" ht="12.75">
      <c r="A29" s="33"/>
      <c r="B29" s="36"/>
      <c r="C29" s="37"/>
      <c r="D29" s="38"/>
      <c r="E29" s="39"/>
      <c r="F29" s="29"/>
      <c r="G29" s="30">
        <f t="shared" si="0"/>
        <v>5534.43</v>
      </c>
      <c r="H29" s="31"/>
    </row>
    <row r="30" spans="1:8" s="51" customFormat="1" ht="12.75">
      <c r="A30" s="33"/>
      <c r="B30" s="36"/>
      <c r="C30" s="37"/>
      <c r="D30" s="38"/>
      <c r="E30" s="39"/>
      <c r="F30" s="29"/>
      <c r="G30" s="30">
        <f t="shared" si="0"/>
        <v>5534.43</v>
      </c>
      <c r="H30" s="31"/>
    </row>
    <row r="31" spans="1:8" s="51" customFormat="1" ht="12.75">
      <c r="A31" s="33"/>
      <c r="B31" s="36"/>
      <c r="C31" s="37"/>
      <c r="D31" s="38"/>
      <c r="E31" s="39"/>
      <c r="F31" s="29"/>
      <c r="G31" s="30">
        <f t="shared" si="0"/>
        <v>5534.43</v>
      </c>
      <c r="H31" s="31"/>
    </row>
    <row r="32" spans="1:8" s="51" customFormat="1" ht="12.75">
      <c r="A32" s="33"/>
      <c r="B32" s="36"/>
      <c r="C32" s="37"/>
      <c r="D32" s="38"/>
      <c r="E32" s="39"/>
      <c r="F32" s="29"/>
      <c r="G32" s="30">
        <f t="shared" si="0"/>
        <v>5534.43</v>
      </c>
      <c r="H32" s="31"/>
    </row>
    <row r="33" spans="1:8" s="51" customFormat="1" ht="12.75">
      <c r="A33" s="33"/>
      <c r="B33" s="36"/>
      <c r="C33" s="37"/>
      <c r="D33" s="38"/>
      <c r="E33" s="39"/>
      <c r="F33" s="29"/>
      <c r="G33" s="30">
        <f t="shared" si="0"/>
        <v>5534.43</v>
      </c>
      <c r="H33" s="31"/>
    </row>
    <row r="34" spans="1:8" s="51" customFormat="1" ht="12.75">
      <c r="A34" s="33"/>
      <c r="B34" s="36"/>
      <c r="C34" s="37"/>
      <c r="D34" s="38"/>
      <c r="E34" s="39"/>
      <c r="F34" s="29"/>
      <c r="G34" s="30">
        <f t="shared" si="0"/>
        <v>5534.43</v>
      </c>
      <c r="H34" s="31"/>
    </row>
    <row r="35" spans="1:8" s="51" customFormat="1" ht="12.75">
      <c r="A35" s="33"/>
      <c r="B35" s="36"/>
      <c r="C35" s="37"/>
      <c r="D35" s="38"/>
      <c r="E35" s="39"/>
      <c r="F35" s="29"/>
      <c r="G35" s="30">
        <f t="shared" si="0"/>
        <v>5534.43</v>
      </c>
      <c r="H35" s="31"/>
    </row>
    <row r="36" spans="1:8" s="51" customFormat="1" ht="12.75">
      <c r="A36" s="33"/>
      <c r="B36" s="36"/>
      <c r="C36" s="37"/>
      <c r="D36" s="38"/>
      <c r="E36" s="39"/>
      <c r="F36" s="29"/>
      <c r="G36" s="30">
        <f t="shared" si="0"/>
        <v>5534.43</v>
      </c>
      <c r="H36" s="31"/>
    </row>
    <row r="37" spans="1:8" s="51" customFormat="1" ht="12.75">
      <c r="A37" s="33"/>
      <c r="B37" s="36"/>
      <c r="C37" s="37"/>
      <c r="D37" s="38"/>
      <c r="E37" s="39"/>
      <c r="F37" s="29"/>
      <c r="G37" s="30">
        <f t="shared" si="0"/>
        <v>5534.43</v>
      </c>
      <c r="H37" s="31"/>
    </row>
    <row r="38" spans="1:8" s="51" customFormat="1" ht="12.75">
      <c r="A38" s="33"/>
      <c r="B38" s="36"/>
      <c r="C38" s="37"/>
      <c r="D38" s="38"/>
      <c r="E38" s="39"/>
      <c r="F38" s="29"/>
      <c r="G38" s="30">
        <f t="shared" si="0"/>
        <v>5534.43</v>
      </c>
      <c r="H38" s="31"/>
    </row>
    <row r="39" spans="1:8" s="51" customFormat="1" ht="12.75">
      <c r="A39" s="33"/>
      <c r="B39" s="36"/>
      <c r="C39" s="37"/>
      <c r="D39" s="38"/>
      <c r="E39" s="39"/>
      <c r="F39" s="29"/>
      <c r="G39" s="30">
        <f t="shared" si="0"/>
        <v>5534.43</v>
      </c>
      <c r="H39" s="31"/>
    </row>
    <row r="40" spans="1:8" s="51" customFormat="1" ht="12.75">
      <c r="A40" s="33"/>
      <c r="B40" s="36"/>
      <c r="C40" s="37"/>
      <c r="D40" s="38"/>
      <c r="E40" s="39"/>
      <c r="F40" s="29"/>
      <c r="G40" s="30">
        <f t="shared" si="0"/>
        <v>5534.43</v>
      </c>
      <c r="H40" s="31"/>
    </row>
    <row r="41" spans="1:8" s="51" customFormat="1" ht="12.75">
      <c r="A41" s="33"/>
      <c r="B41" s="36"/>
      <c r="C41" s="37"/>
      <c r="D41" s="38"/>
      <c r="E41" s="39"/>
      <c r="F41" s="29"/>
      <c r="G41" s="30">
        <f t="shared" si="0"/>
        <v>5534.43</v>
      </c>
      <c r="H41" s="31"/>
    </row>
    <row r="42" spans="1:8" s="51" customFormat="1" ht="12.75">
      <c r="A42" s="33"/>
      <c r="B42" s="36"/>
      <c r="C42" s="37"/>
      <c r="D42" s="38"/>
      <c r="E42" s="39"/>
      <c r="F42" s="29"/>
      <c r="G42" s="30">
        <f t="shared" si="0"/>
        <v>5534.43</v>
      </c>
      <c r="H42" s="31"/>
    </row>
    <row r="43" spans="1:8" s="51" customFormat="1" ht="12.75">
      <c r="A43" s="33"/>
      <c r="B43" s="36"/>
      <c r="C43" s="37"/>
      <c r="D43" s="38"/>
      <c r="E43" s="39"/>
      <c r="F43" s="29"/>
      <c r="G43" s="30">
        <f t="shared" si="0"/>
        <v>5534.43</v>
      </c>
      <c r="H43" s="31"/>
    </row>
    <row r="44" spans="1:8" s="51" customFormat="1" ht="12.75">
      <c r="A44" s="33"/>
      <c r="B44" s="36"/>
      <c r="C44" s="37"/>
      <c r="D44" s="38"/>
      <c r="E44" s="39"/>
      <c r="F44" s="29"/>
      <c r="G44" s="30">
        <f t="shared" si="0"/>
        <v>5534.43</v>
      </c>
      <c r="H44" s="31"/>
    </row>
    <row r="45" spans="1:8" s="51" customFormat="1" ht="12.75">
      <c r="A45" s="33"/>
      <c r="B45" s="36"/>
      <c r="C45" s="37"/>
      <c r="D45" s="38"/>
      <c r="E45" s="39"/>
      <c r="F45" s="29"/>
      <c r="G45" s="30">
        <f t="shared" si="0"/>
        <v>5534.43</v>
      </c>
      <c r="H45" s="31"/>
    </row>
    <row r="46" spans="1:8" s="51" customFormat="1" ht="12.75">
      <c r="A46" s="33"/>
      <c r="B46" s="36"/>
      <c r="C46" s="37"/>
      <c r="D46" s="38"/>
      <c r="E46" s="39"/>
      <c r="F46" s="29"/>
      <c r="G46" s="30">
        <f t="shared" si="0"/>
        <v>5534.43</v>
      </c>
      <c r="H46" s="31"/>
    </row>
    <row r="47" spans="1:8" s="51" customFormat="1" ht="12.75">
      <c r="A47" s="33"/>
      <c r="B47" s="36"/>
      <c r="C47" s="37"/>
      <c r="D47" s="38"/>
      <c r="E47" s="39"/>
      <c r="F47" s="29"/>
      <c r="G47" s="30">
        <f t="shared" si="0"/>
        <v>5534.43</v>
      </c>
      <c r="H47" s="31"/>
    </row>
    <row r="48" spans="1:8" s="51" customFormat="1" ht="12.75">
      <c r="A48" s="33"/>
      <c r="B48" s="36"/>
      <c r="C48" s="37"/>
      <c r="D48" s="38"/>
      <c r="E48" s="39"/>
      <c r="F48" s="29"/>
      <c r="G48" s="30">
        <f t="shared" si="0"/>
        <v>5534.43</v>
      </c>
      <c r="H48" s="31"/>
    </row>
    <row r="49" spans="1:8" s="51" customFormat="1" ht="12.75">
      <c r="A49" s="33"/>
      <c r="B49" s="36"/>
      <c r="C49" s="37"/>
      <c r="D49" s="38"/>
      <c r="E49" s="39"/>
      <c r="F49" s="29"/>
      <c r="G49" s="30">
        <f t="shared" si="0"/>
        <v>5534.43</v>
      </c>
      <c r="H49" s="31"/>
    </row>
    <row r="50" spans="1:8" s="51" customFormat="1" ht="12.75">
      <c r="A50" s="33"/>
      <c r="B50" s="36"/>
      <c r="C50" s="37"/>
      <c r="D50" s="38"/>
      <c r="E50" s="39"/>
      <c r="F50" s="29"/>
      <c r="G50" s="30">
        <f t="shared" si="0"/>
        <v>5534.43</v>
      </c>
      <c r="H50" s="31"/>
    </row>
    <row r="51" spans="1:8" s="51" customFormat="1" ht="12.75">
      <c r="A51" s="33"/>
      <c r="B51" s="36"/>
      <c r="C51" s="37"/>
      <c r="D51" s="38"/>
      <c r="E51" s="39"/>
      <c r="F51" s="29"/>
      <c r="G51" s="30">
        <f t="shared" si="0"/>
        <v>5534.43</v>
      </c>
      <c r="H51" s="31"/>
    </row>
    <row r="52" spans="1:8" s="51" customFormat="1" ht="12.75">
      <c r="A52" s="33"/>
      <c r="B52" s="36"/>
      <c r="C52" s="37"/>
      <c r="D52" s="38"/>
      <c r="E52" s="39"/>
      <c r="F52" s="29"/>
      <c r="G52" s="30">
        <f t="shared" si="0"/>
        <v>5534.43</v>
      </c>
      <c r="H52" s="31"/>
    </row>
    <row r="53" spans="1:8" s="51" customFormat="1" ht="12.75">
      <c r="A53" s="33"/>
      <c r="B53" s="36"/>
      <c r="C53" s="37"/>
      <c r="D53" s="38"/>
      <c r="E53" s="39"/>
      <c r="F53" s="29"/>
      <c r="G53" s="30">
        <f t="shared" si="0"/>
        <v>5534.43</v>
      </c>
      <c r="H53" s="31"/>
    </row>
    <row r="54" spans="1:8" s="51" customFormat="1" ht="12.75">
      <c r="A54" s="33"/>
      <c r="B54" s="36"/>
      <c r="C54" s="37"/>
      <c r="D54" s="38"/>
      <c r="E54" s="39"/>
      <c r="F54" s="29"/>
      <c r="G54" s="30">
        <f t="shared" si="0"/>
        <v>5534.43</v>
      </c>
      <c r="H54" s="31"/>
    </row>
    <row r="55" spans="1:8" s="51" customFormat="1" ht="12.75">
      <c r="A55" s="33"/>
      <c r="B55" s="36"/>
      <c r="C55" s="37"/>
      <c r="D55" s="38"/>
      <c r="E55" s="39"/>
      <c r="F55" s="29"/>
      <c r="G55" s="30">
        <f t="shared" si="0"/>
        <v>5534.43</v>
      </c>
      <c r="H55" s="31"/>
    </row>
    <row r="56" spans="1:8" s="51" customFormat="1" ht="12.75">
      <c r="A56" s="33"/>
      <c r="B56" s="36"/>
      <c r="C56" s="37"/>
      <c r="D56" s="38"/>
      <c r="E56" s="39"/>
      <c r="F56" s="29"/>
      <c r="G56" s="30">
        <f t="shared" si="0"/>
        <v>5534.43</v>
      </c>
      <c r="H56" s="31"/>
    </row>
    <row r="57" spans="1:8" s="51" customFormat="1" ht="12.75">
      <c r="A57" s="33"/>
      <c r="B57" s="36"/>
      <c r="C57" s="37"/>
      <c r="D57" s="38"/>
      <c r="E57" s="39"/>
      <c r="F57" s="29"/>
      <c r="G57" s="30">
        <f t="shared" si="0"/>
        <v>5534.43</v>
      </c>
      <c r="H57" s="31"/>
    </row>
    <row r="58" spans="1:8" s="51" customFormat="1" ht="12.75">
      <c r="A58" s="33"/>
      <c r="B58" s="36"/>
      <c r="C58" s="37"/>
      <c r="D58" s="38"/>
      <c r="E58" s="39"/>
      <c r="F58" s="29"/>
      <c r="G58" s="30">
        <f t="shared" si="0"/>
        <v>5534.43</v>
      </c>
      <c r="H58" s="31"/>
    </row>
    <row r="59" spans="1:8" s="51" customFormat="1" ht="12.75">
      <c r="A59" s="33"/>
      <c r="B59" s="36"/>
      <c r="C59" s="37"/>
      <c r="D59" s="38"/>
      <c r="E59" s="39"/>
      <c r="F59" s="29"/>
      <c r="G59" s="30">
        <f t="shared" si="0"/>
        <v>5534.43</v>
      </c>
      <c r="H59" s="31"/>
    </row>
    <row r="60" spans="1:8" s="51" customFormat="1" ht="12.75">
      <c r="A60" s="33"/>
      <c r="B60" s="36"/>
      <c r="C60" s="37"/>
      <c r="D60" s="38"/>
      <c r="E60" s="39"/>
      <c r="F60" s="29"/>
      <c r="G60" s="30">
        <f t="shared" si="0"/>
        <v>5534.43</v>
      </c>
      <c r="H60" s="31"/>
    </row>
    <row r="61" spans="1:8" s="51" customFormat="1" ht="12.75">
      <c r="A61" s="33"/>
      <c r="B61" s="36"/>
      <c r="C61" s="37"/>
      <c r="D61" s="38"/>
      <c r="E61" s="39"/>
      <c r="F61" s="29"/>
      <c r="G61" s="30">
        <f t="shared" si="0"/>
        <v>5534.43</v>
      </c>
      <c r="H61" s="31"/>
    </row>
    <row r="62" spans="1:8" s="51" customFormat="1" ht="12.75">
      <c r="A62" s="33"/>
      <c r="B62" s="36"/>
      <c r="C62" s="37"/>
      <c r="D62" s="38"/>
      <c r="E62" s="39"/>
      <c r="F62" s="29"/>
      <c r="G62" s="30">
        <f t="shared" si="0"/>
        <v>5534.43</v>
      </c>
      <c r="H62" s="31"/>
    </row>
    <row r="63" spans="1:8" s="51" customFormat="1" ht="12.75">
      <c r="A63" s="33"/>
      <c r="B63" s="36"/>
      <c r="C63" s="37"/>
      <c r="D63" s="38"/>
      <c r="E63" s="39"/>
      <c r="F63" s="29"/>
      <c r="G63" s="30">
        <f t="shared" si="0"/>
        <v>5534.43</v>
      </c>
      <c r="H63" s="31"/>
    </row>
    <row r="64" spans="1:8" s="51" customFormat="1" ht="12.75">
      <c r="A64" s="33"/>
      <c r="B64" s="36"/>
      <c r="C64" s="37"/>
      <c r="D64" s="38"/>
      <c r="E64" s="39"/>
      <c r="F64" s="29"/>
      <c r="G64" s="30">
        <f t="shared" si="0"/>
        <v>5534.43</v>
      </c>
      <c r="H64" s="31"/>
    </row>
    <row r="65" spans="1:8" s="51" customFormat="1" ht="12.75">
      <c r="A65" s="33"/>
      <c r="B65" s="36"/>
      <c r="C65" s="37"/>
      <c r="D65" s="38"/>
      <c r="E65" s="39"/>
      <c r="F65" s="29"/>
      <c r="G65" s="30">
        <f t="shared" si="0"/>
        <v>5534.43</v>
      </c>
      <c r="H65" s="31"/>
    </row>
    <row r="66" spans="1:8" s="51" customFormat="1" ht="12.75">
      <c r="A66" s="33"/>
      <c r="B66" s="36"/>
      <c r="C66" s="37"/>
      <c r="D66" s="38"/>
      <c r="E66" s="39"/>
      <c r="F66" s="29"/>
      <c r="G66" s="30">
        <f t="shared" si="0"/>
        <v>5534.43</v>
      </c>
      <c r="H66" s="31"/>
    </row>
    <row r="67" spans="1:8" s="51" customFormat="1" ht="12.75">
      <c r="A67" s="33"/>
      <c r="B67" s="36"/>
      <c r="C67" s="37"/>
      <c r="D67" s="38"/>
      <c r="E67" s="39"/>
      <c r="F67" s="29"/>
      <c r="G67" s="30">
        <f t="shared" si="0"/>
        <v>5534.43</v>
      </c>
      <c r="H67" s="31"/>
    </row>
    <row r="68" spans="1:8" s="51" customFormat="1" ht="12.75">
      <c r="A68" s="33"/>
      <c r="B68" s="36"/>
      <c r="C68" s="37"/>
      <c r="D68" s="38"/>
      <c r="E68" s="39"/>
      <c r="F68" s="29"/>
      <c r="G68" s="30">
        <f t="shared" si="0"/>
        <v>5534.43</v>
      </c>
      <c r="H68" s="31"/>
    </row>
    <row r="69" spans="1:8" s="8" customFormat="1" ht="3" customHeight="1">
      <c r="A69" s="9"/>
      <c r="F69" s="10"/>
      <c r="H69" s="23"/>
    </row>
    <row r="70" spans="1:8" s="8" customFormat="1" ht="16.5">
      <c r="A70" s="9"/>
      <c r="B70" s="60" t="s">
        <v>28</v>
      </c>
      <c r="C70" s="60"/>
      <c r="D70" s="60"/>
      <c r="E70" s="60"/>
      <c r="F70" s="10"/>
      <c r="G70" s="54">
        <f>G68</f>
        <v>5534.43</v>
      </c>
      <c r="H70" s="23"/>
    </row>
    <row r="71" spans="1:8" s="40" customFormat="1" ht="3" customHeight="1">
      <c r="A71" s="52"/>
      <c r="B71" s="53"/>
      <c r="C71" s="45"/>
      <c r="D71" s="46"/>
      <c r="E71" s="47"/>
      <c r="F71" s="48"/>
      <c r="G71" s="49"/>
      <c r="H71" s="50"/>
    </row>
    <row r="72" spans="2:7" s="40" customFormat="1" ht="12.75">
      <c r="B72" s="77" t="s">
        <v>27</v>
      </c>
      <c r="C72" s="41"/>
      <c r="D72" s="42"/>
      <c r="E72" s="43"/>
      <c r="F72" s="67"/>
      <c r="G72" s="44"/>
    </row>
    <row r="73" spans="2:7" s="40" customFormat="1" ht="12.75">
      <c r="B73" s="76"/>
      <c r="C73" s="41"/>
      <c r="D73" s="42"/>
      <c r="E73" s="43"/>
      <c r="F73" s="67"/>
      <c r="G73" s="44"/>
    </row>
    <row r="74" spans="1:8" s="17" customFormat="1" ht="3" customHeight="1">
      <c r="A74" s="11"/>
      <c r="B74" s="12"/>
      <c r="C74" s="12"/>
      <c r="D74" s="12"/>
      <c r="E74" s="12"/>
      <c r="F74" s="13"/>
      <c r="G74" s="12"/>
      <c r="H74" s="14"/>
    </row>
    <row r="75" spans="1:8" s="17" customFormat="1" ht="18.75">
      <c r="A75" s="15"/>
      <c r="B75" s="61" t="s">
        <v>0</v>
      </c>
      <c r="C75" s="62"/>
      <c r="D75" s="62"/>
      <c r="E75" s="62"/>
      <c r="F75" s="62"/>
      <c r="G75" s="63"/>
      <c r="H75" s="16"/>
    </row>
    <row r="76" spans="1:8" s="17" customFormat="1" ht="3" customHeight="1">
      <c r="A76" s="15"/>
      <c r="F76" s="18"/>
      <c r="H76" s="16"/>
    </row>
    <row r="77" spans="1:8" s="17" customFormat="1" ht="15.75">
      <c r="A77" s="15"/>
      <c r="B77" s="64" t="str">
        <f>Jan!B4</f>
        <v>POLICONT ASSESSORIA CONTABIL LTDA</v>
      </c>
      <c r="C77" s="65"/>
      <c r="D77" s="65"/>
      <c r="E77" s="65"/>
      <c r="F77" s="65"/>
      <c r="G77" s="66"/>
      <c r="H77" s="16"/>
    </row>
    <row r="78" spans="1:8" s="17" customFormat="1" ht="3" customHeight="1">
      <c r="A78" s="15"/>
      <c r="F78" s="18"/>
      <c r="H78" s="16"/>
    </row>
    <row r="79" spans="1:8" s="17" customFormat="1" ht="15.75">
      <c r="A79" s="15"/>
      <c r="B79" s="56" t="s">
        <v>23</v>
      </c>
      <c r="C79" s="34"/>
      <c r="D79" s="34"/>
      <c r="E79" s="35"/>
      <c r="F79" s="19" t="s">
        <v>1</v>
      </c>
      <c r="G79" s="80">
        <f>G6</f>
        <v>40452</v>
      </c>
      <c r="H79" s="16"/>
    </row>
    <row r="80" spans="1:8" s="17" customFormat="1" ht="3" customHeight="1">
      <c r="A80" s="15"/>
      <c r="F80" s="18"/>
      <c r="H80" s="16"/>
    </row>
    <row r="81" spans="1:8" s="7" customFormat="1" ht="15.75">
      <c r="A81" s="20"/>
      <c r="B81" s="5" t="s">
        <v>3</v>
      </c>
      <c r="C81" s="5" t="s">
        <v>4</v>
      </c>
      <c r="D81" s="92" t="s">
        <v>5</v>
      </c>
      <c r="E81" s="91" t="s">
        <v>6</v>
      </c>
      <c r="F81" s="21"/>
      <c r="G81" s="5" t="s">
        <v>7</v>
      </c>
      <c r="H81" s="22"/>
    </row>
    <row r="82" spans="1:8" s="17" customFormat="1" ht="2.25" customHeight="1">
      <c r="A82" s="15"/>
      <c r="F82" s="18"/>
      <c r="H82" s="16"/>
    </row>
    <row r="83" spans="1:8" s="51" customFormat="1" ht="12.75">
      <c r="A83" s="28"/>
      <c r="B83" s="36"/>
      <c r="C83" s="37"/>
      <c r="D83" s="38"/>
      <c r="E83" s="39"/>
      <c r="F83" s="29"/>
      <c r="G83" s="30">
        <f>G70+D83-E83</f>
        <v>5534.43</v>
      </c>
      <c r="H83" s="31"/>
    </row>
    <row r="84" spans="1:8" s="51" customFormat="1" ht="12.75">
      <c r="A84" s="33"/>
      <c r="B84" s="36"/>
      <c r="C84" s="37"/>
      <c r="D84" s="38"/>
      <c r="E84" s="39"/>
      <c r="F84" s="29"/>
      <c r="G84" s="30">
        <f>G83+D84-E84</f>
        <v>5534.43</v>
      </c>
      <c r="H84" s="31"/>
    </row>
    <row r="85" spans="1:8" s="32" customFormat="1" ht="12.75">
      <c r="A85" s="33"/>
      <c r="B85" s="36"/>
      <c r="C85" s="37"/>
      <c r="D85" s="38"/>
      <c r="E85" s="39"/>
      <c r="F85" s="29"/>
      <c r="G85" s="30">
        <f aca="true" t="shared" si="1" ref="G85:G140">G84+D85-E85</f>
        <v>5534.43</v>
      </c>
      <c r="H85" s="31"/>
    </row>
    <row r="86" spans="1:8" s="32" customFormat="1" ht="12.75">
      <c r="A86" s="33"/>
      <c r="B86" s="36"/>
      <c r="C86" s="37"/>
      <c r="D86" s="38"/>
      <c r="E86" s="39"/>
      <c r="F86" s="29"/>
      <c r="G86" s="30">
        <f t="shared" si="1"/>
        <v>5534.43</v>
      </c>
      <c r="H86" s="31"/>
    </row>
    <row r="87" spans="1:8" s="32" customFormat="1" ht="12.75">
      <c r="A87" s="33"/>
      <c r="B87" s="36"/>
      <c r="C87" s="37"/>
      <c r="D87" s="38"/>
      <c r="E87" s="39"/>
      <c r="F87" s="29"/>
      <c r="G87" s="30">
        <f t="shared" si="1"/>
        <v>5534.43</v>
      </c>
      <c r="H87" s="31"/>
    </row>
    <row r="88" spans="1:8" s="32" customFormat="1" ht="12.75">
      <c r="A88" s="33"/>
      <c r="B88" s="36"/>
      <c r="C88" s="37"/>
      <c r="D88" s="38"/>
      <c r="E88" s="39"/>
      <c r="F88" s="29"/>
      <c r="G88" s="30">
        <f t="shared" si="1"/>
        <v>5534.43</v>
      </c>
      <c r="H88" s="31"/>
    </row>
    <row r="89" spans="1:8" s="32" customFormat="1" ht="12.75">
      <c r="A89" s="33"/>
      <c r="B89" s="36"/>
      <c r="C89" s="37"/>
      <c r="D89" s="38"/>
      <c r="E89" s="39"/>
      <c r="F89" s="29"/>
      <c r="G89" s="30">
        <f t="shared" si="1"/>
        <v>5534.43</v>
      </c>
      <c r="H89" s="31"/>
    </row>
    <row r="90" spans="1:8" s="32" customFormat="1" ht="12.75">
      <c r="A90" s="33"/>
      <c r="B90" s="36"/>
      <c r="C90" s="37"/>
      <c r="D90" s="38"/>
      <c r="E90" s="39"/>
      <c r="F90" s="29"/>
      <c r="G90" s="30">
        <f t="shared" si="1"/>
        <v>5534.43</v>
      </c>
      <c r="H90" s="31"/>
    </row>
    <row r="91" spans="1:8" s="32" customFormat="1" ht="12.75">
      <c r="A91" s="33"/>
      <c r="B91" s="36"/>
      <c r="C91" s="37"/>
      <c r="D91" s="38"/>
      <c r="E91" s="39"/>
      <c r="F91" s="29"/>
      <c r="G91" s="30">
        <f t="shared" si="1"/>
        <v>5534.43</v>
      </c>
      <c r="H91" s="31"/>
    </row>
    <row r="92" spans="1:8" s="32" customFormat="1" ht="12.75">
      <c r="A92" s="33"/>
      <c r="B92" s="36"/>
      <c r="C92" s="37"/>
      <c r="D92" s="38"/>
      <c r="E92" s="39"/>
      <c r="F92" s="29"/>
      <c r="G92" s="30">
        <f t="shared" si="1"/>
        <v>5534.43</v>
      </c>
      <c r="H92" s="31"/>
    </row>
    <row r="93" spans="1:8" s="32" customFormat="1" ht="12.75">
      <c r="A93" s="33"/>
      <c r="B93" s="36"/>
      <c r="C93" s="37"/>
      <c r="D93" s="38"/>
      <c r="E93" s="39"/>
      <c r="F93" s="29"/>
      <c r="G93" s="30">
        <f t="shared" si="1"/>
        <v>5534.43</v>
      </c>
      <c r="H93" s="31"/>
    </row>
    <row r="94" spans="1:8" s="32" customFormat="1" ht="12.75">
      <c r="A94" s="33"/>
      <c r="B94" s="36"/>
      <c r="C94" s="37"/>
      <c r="D94" s="38"/>
      <c r="E94" s="39"/>
      <c r="F94" s="29"/>
      <c r="G94" s="30">
        <f t="shared" si="1"/>
        <v>5534.43</v>
      </c>
      <c r="H94" s="31"/>
    </row>
    <row r="95" spans="1:8" s="32" customFormat="1" ht="12.75">
      <c r="A95" s="33"/>
      <c r="B95" s="36"/>
      <c r="C95" s="37"/>
      <c r="D95" s="38"/>
      <c r="E95" s="39"/>
      <c r="F95" s="29"/>
      <c r="G95" s="30">
        <f t="shared" si="1"/>
        <v>5534.43</v>
      </c>
      <c r="H95" s="31"/>
    </row>
    <row r="96" spans="1:8" s="32" customFormat="1" ht="12.75">
      <c r="A96" s="33"/>
      <c r="B96" s="36"/>
      <c r="C96" s="37"/>
      <c r="D96" s="38"/>
      <c r="E96" s="39"/>
      <c r="F96" s="29"/>
      <c r="G96" s="30">
        <f t="shared" si="1"/>
        <v>5534.43</v>
      </c>
      <c r="H96" s="31"/>
    </row>
    <row r="97" spans="1:8" s="32" customFormat="1" ht="12.75">
      <c r="A97" s="33"/>
      <c r="B97" s="36"/>
      <c r="C97" s="37"/>
      <c r="D97" s="38"/>
      <c r="E97" s="39"/>
      <c r="F97" s="29"/>
      <c r="G97" s="30">
        <f t="shared" si="1"/>
        <v>5534.43</v>
      </c>
      <c r="H97" s="31"/>
    </row>
    <row r="98" spans="1:8" s="32" customFormat="1" ht="12.75">
      <c r="A98" s="33"/>
      <c r="B98" s="36"/>
      <c r="C98" s="37"/>
      <c r="D98" s="38"/>
      <c r="E98" s="39"/>
      <c r="F98" s="29"/>
      <c r="G98" s="30">
        <f t="shared" si="1"/>
        <v>5534.43</v>
      </c>
      <c r="H98" s="31"/>
    </row>
    <row r="99" spans="1:8" s="32" customFormat="1" ht="12.75">
      <c r="A99" s="33"/>
      <c r="B99" s="36"/>
      <c r="C99" s="37"/>
      <c r="D99" s="38"/>
      <c r="E99" s="39"/>
      <c r="F99" s="29"/>
      <c r="G99" s="30">
        <f t="shared" si="1"/>
        <v>5534.43</v>
      </c>
      <c r="H99" s="31"/>
    </row>
    <row r="100" spans="1:8" s="32" customFormat="1" ht="12.75">
      <c r="A100" s="33"/>
      <c r="B100" s="36"/>
      <c r="C100" s="37"/>
      <c r="D100" s="38"/>
      <c r="E100" s="39"/>
      <c r="F100" s="29"/>
      <c r="G100" s="30">
        <f t="shared" si="1"/>
        <v>5534.43</v>
      </c>
      <c r="H100" s="31"/>
    </row>
    <row r="101" spans="1:8" s="32" customFormat="1" ht="12.75">
      <c r="A101" s="33"/>
      <c r="B101" s="36"/>
      <c r="C101" s="37"/>
      <c r="D101" s="38"/>
      <c r="E101" s="39"/>
      <c r="F101" s="29"/>
      <c r="G101" s="30">
        <f t="shared" si="1"/>
        <v>5534.43</v>
      </c>
      <c r="H101" s="31"/>
    </row>
    <row r="102" spans="1:8" s="32" customFormat="1" ht="12.75">
      <c r="A102" s="33"/>
      <c r="B102" s="36"/>
      <c r="C102" s="37"/>
      <c r="D102" s="38"/>
      <c r="E102" s="39"/>
      <c r="F102" s="29"/>
      <c r="G102" s="30">
        <f t="shared" si="1"/>
        <v>5534.43</v>
      </c>
      <c r="H102" s="31"/>
    </row>
    <row r="103" spans="1:8" s="32" customFormat="1" ht="12.75">
      <c r="A103" s="33"/>
      <c r="B103" s="36"/>
      <c r="C103" s="37"/>
      <c r="D103" s="38"/>
      <c r="E103" s="39"/>
      <c r="F103" s="29"/>
      <c r="G103" s="30">
        <f t="shared" si="1"/>
        <v>5534.43</v>
      </c>
      <c r="H103" s="31"/>
    </row>
    <row r="104" spans="1:8" s="32" customFormat="1" ht="12.75">
      <c r="A104" s="33"/>
      <c r="B104" s="36"/>
      <c r="C104" s="37"/>
      <c r="D104" s="38"/>
      <c r="E104" s="39"/>
      <c r="F104" s="29"/>
      <c r="G104" s="30">
        <f t="shared" si="1"/>
        <v>5534.43</v>
      </c>
      <c r="H104" s="31"/>
    </row>
    <row r="105" spans="1:8" s="32" customFormat="1" ht="12.75">
      <c r="A105" s="33"/>
      <c r="B105" s="36"/>
      <c r="C105" s="37"/>
      <c r="D105" s="38"/>
      <c r="E105" s="39"/>
      <c r="F105" s="29"/>
      <c r="G105" s="30">
        <f t="shared" si="1"/>
        <v>5534.43</v>
      </c>
      <c r="H105" s="31"/>
    </row>
    <row r="106" spans="1:8" s="32" customFormat="1" ht="12.75">
      <c r="A106" s="33"/>
      <c r="B106" s="36"/>
      <c r="C106" s="37"/>
      <c r="D106" s="38"/>
      <c r="E106" s="39"/>
      <c r="F106" s="29"/>
      <c r="G106" s="30">
        <f t="shared" si="1"/>
        <v>5534.43</v>
      </c>
      <c r="H106" s="31"/>
    </row>
    <row r="107" spans="1:8" s="32" customFormat="1" ht="12.75">
      <c r="A107" s="33"/>
      <c r="B107" s="36"/>
      <c r="C107" s="37"/>
      <c r="D107" s="38"/>
      <c r="E107" s="39"/>
      <c r="F107" s="29"/>
      <c r="G107" s="30">
        <f t="shared" si="1"/>
        <v>5534.43</v>
      </c>
      <c r="H107" s="31"/>
    </row>
    <row r="108" spans="1:8" s="32" customFormat="1" ht="12.75">
      <c r="A108" s="33"/>
      <c r="B108" s="36"/>
      <c r="C108" s="37"/>
      <c r="D108" s="38"/>
      <c r="E108" s="39"/>
      <c r="F108" s="29"/>
      <c r="G108" s="30">
        <f t="shared" si="1"/>
        <v>5534.43</v>
      </c>
      <c r="H108" s="31"/>
    </row>
    <row r="109" spans="1:8" s="32" customFormat="1" ht="12.75">
      <c r="A109" s="33"/>
      <c r="B109" s="36"/>
      <c r="C109" s="37"/>
      <c r="D109" s="38"/>
      <c r="E109" s="39"/>
      <c r="F109" s="29"/>
      <c r="G109" s="30">
        <f t="shared" si="1"/>
        <v>5534.43</v>
      </c>
      <c r="H109" s="31"/>
    </row>
    <row r="110" spans="1:8" s="32" customFormat="1" ht="12.75">
      <c r="A110" s="33"/>
      <c r="B110" s="36"/>
      <c r="C110" s="37"/>
      <c r="D110" s="38"/>
      <c r="E110" s="39"/>
      <c r="F110" s="29"/>
      <c r="G110" s="30">
        <f t="shared" si="1"/>
        <v>5534.43</v>
      </c>
      <c r="H110" s="31"/>
    </row>
    <row r="111" spans="1:8" s="32" customFormat="1" ht="12.75">
      <c r="A111" s="33"/>
      <c r="B111" s="36"/>
      <c r="C111" s="37"/>
      <c r="D111" s="38"/>
      <c r="E111" s="39"/>
      <c r="F111" s="29"/>
      <c r="G111" s="30">
        <f t="shared" si="1"/>
        <v>5534.43</v>
      </c>
      <c r="H111" s="31"/>
    </row>
    <row r="112" spans="1:8" s="32" customFormat="1" ht="12.75">
      <c r="A112" s="33"/>
      <c r="B112" s="36"/>
      <c r="C112" s="37"/>
      <c r="D112" s="38"/>
      <c r="E112" s="39"/>
      <c r="F112" s="29"/>
      <c r="G112" s="30">
        <f t="shared" si="1"/>
        <v>5534.43</v>
      </c>
      <c r="H112" s="31"/>
    </row>
    <row r="113" spans="1:8" s="32" customFormat="1" ht="12.75">
      <c r="A113" s="33"/>
      <c r="B113" s="36"/>
      <c r="C113" s="37"/>
      <c r="D113" s="38"/>
      <c r="E113" s="39"/>
      <c r="F113" s="29"/>
      <c r="G113" s="30">
        <f t="shared" si="1"/>
        <v>5534.43</v>
      </c>
      <c r="H113" s="31"/>
    </row>
    <row r="114" spans="1:8" s="32" customFormat="1" ht="12.75">
      <c r="A114" s="33"/>
      <c r="B114" s="36"/>
      <c r="C114" s="37"/>
      <c r="D114" s="38"/>
      <c r="E114" s="39"/>
      <c r="F114" s="29"/>
      <c r="G114" s="30">
        <f t="shared" si="1"/>
        <v>5534.43</v>
      </c>
      <c r="H114" s="31"/>
    </row>
    <row r="115" spans="1:8" s="32" customFormat="1" ht="12.75">
      <c r="A115" s="33"/>
      <c r="B115" s="36"/>
      <c r="C115" s="37"/>
      <c r="D115" s="38"/>
      <c r="E115" s="39"/>
      <c r="F115" s="29"/>
      <c r="G115" s="30">
        <f t="shared" si="1"/>
        <v>5534.43</v>
      </c>
      <c r="H115" s="31"/>
    </row>
    <row r="116" spans="1:8" s="32" customFormat="1" ht="12.75">
      <c r="A116" s="33"/>
      <c r="B116" s="36"/>
      <c r="C116" s="37"/>
      <c r="D116" s="38"/>
      <c r="E116" s="39"/>
      <c r="F116" s="29"/>
      <c r="G116" s="30">
        <f t="shared" si="1"/>
        <v>5534.43</v>
      </c>
      <c r="H116" s="31"/>
    </row>
    <row r="117" spans="1:8" s="32" customFormat="1" ht="12.75">
      <c r="A117" s="33"/>
      <c r="B117" s="36"/>
      <c r="C117" s="37"/>
      <c r="D117" s="38"/>
      <c r="E117" s="39"/>
      <c r="F117" s="29"/>
      <c r="G117" s="30">
        <f t="shared" si="1"/>
        <v>5534.43</v>
      </c>
      <c r="H117" s="31"/>
    </row>
    <row r="118" spans="1:8" s="32" customFormat="1" ht="12.75">
      <c r="A118" s="33"/>
      <c r="B118" s="36"/>
      <c r="C118" s="37"/>
      <c r="D118" s="38"/>
      <c r="E118" s="39"/>
      <c r="F118" s="29"/>
      <c r="G118" s="30">
        <f t="shared" si="1"/>
        <v>5534.43</v>
      </c>
      <c r="H118" s="31"/>
    </row>
    <row r="119" spans="1:8" s="32" customFormat="1" ht="12.75">
      <c r="A119" s="33"/>
      <c r="B119" s="36"/>
      <c r="C119" s="37"/>
      <c r="D119" s="38"/>
      <c r="E119" s="39"/>
      <c r="F119" s="29"/>
      <c r="G119" s="30">
        <f t="shared" si="1"/>
        <v>5534.43</v>
      </c>
      <c r="H119" s="31"/>
    </row>
    <row r="120" spans="1:8" s="32" customFormat="1" ht="12.75">
      <c r="A120" s="33"/>
      <c r="B120" s="36"/>
      <c r="C120" s="37"/>
      <c r="D120" s="38"/>
      <c r="E120" s="39"/>
      <c r="F120" s="29"/>
      <c r="G120" s="30">
        <f t="shared" si="1"/>
        <v>5534.43</v>
      </c>
      <c r="H120" s="31"/>
    </row>
    <row r="121" spans="1:8" s="32" customFormat="1" ht="12.75">
      <c r="A121" s="33"/>
      <c r="B121" s="36"/>
      <c r="C121" s="37"/>
      <c r="D121" s="38"/>
      <c r="E121" s="39"/>
      <c r="F121" s="29"/>
      <c r="G121" s="30">
        <f t="shared" si="1"/>
        <v>5534.43</v>
      </c>
      <c r="H121" s="31"/>
    </row>
    <row r="122" spans="1:8" s="32" customFormat="1" ht="12.75">
      <c r="A122" s="33"/>
      <c r="B122" s="36"/>
      <c r="C122" s="37"/>
      <c r="D122" s="38"/>
      <c r="E122" s="39"/>
      <c r="F122" s="29"/>
      <c r="G122" s="30">
        <f t="shared" si="1"/>
        <v>5534.43</v>
      </c>
      <c r="H122" s="31"/>
    </row>
    <row r="123" spans="1:8" s="32" customFormat="1" ht="12.75">
      <c r="A123" s="33"/>
      <c r="B123" s="36"/>
      <c r="C123" s="37"/>
      <c r="D123" s="38"/>
      <c r="E123" s="39"/>
      <c r="F123" s="29"/>
      <c r="G123" s="30">
        <f t="shared" si="1"/>
        <v>5534.43</v>
      </c>
      <c r="H123" s="31"/>
    </row>
    <row r="124" spans="1:8" s="32" customFormat="1" ht="12.75">
      <c r="A124" s="33"/>
      <c r="B124" s="36"/>
      <c r="C124" s="37"/>
      <c r="D124" s="38"/>
      <c r="E124" s="39"/>
      <c r="F124" s="29"/>
      <c r="G124" s="30">
        <f t="shared" si="1"/>
        <v>5534.43</v>
      </c>
      <c r="H124" s="31"/>
    </row>
    <row r="125" spans="1:8" s="32" customFormat="1" ht="12.75">
      <c r="A125" s="33"/>
      <c r="B125" s="36"/>
      <c r="C125" s="37"/>
      <c r="D125" s="38"/>
      <c r="E125" s="39"/>
      <c r="F125" s="29"/>
      <c r="G125" s="30">
        <f t="shared" si="1"/>
        <v>5534.43</v>
      </c>
      <c r="H125" s="31"/>
    </row>
    <row r="126" spans="1:8" s="32" customFormat="1" ht="12.75">
      <c r="A126" s="33"/>
      <c r="B126" s="36"/>
      <c r="C126" s="37"/>
      <c r="D126" s="38"/>
      <c r="E126" s="39"/>
      <c r="F126" s="29"/>
      <c r="G126" s="30">
        <f t="shared" si="1"/>
        <v>5534.43</v>
      </c>
      <c r="H126" s="31"/>
    </row>
    <row r="127" spans="1:8" s="32" customFormat="1" ht="12.75">
      <c r="A127" s="33"/>
      <c r="B127" s="36"/>
      <c r="C127" s="37"/>
      <c r="D127" s="38"/>
      <c r="E127" s="39"/>
      <c r="F127" s="29"/>
      <c r="G127" s="30">
        <f aca="true" t="shared" si="2" ref="G127:G134">G126+D127-E127</f>
        <v>5534.43</v>
      </c>
      <c r="H127" s="31"/>
    </row>
    <row r="128" spans="1:8" s="32" customFormat="1" ht="12.75">
      <c r="A128" s="33"/>
      <c r="B128" s="36"/>
      <c r="C128" s="37"/>
      <c r="D128" s="38"/>
      <c r="E128" s="39"/>
      <c r="F128" s="29"/>
      <c r="G128" s="30">
        <f t="shared" si="2"/>
        <v>5534.43</v>
      </c>
      <c r="H128" s="31"/>
    </row>
    <row r="129" spans="1:8" s="32" customFormat="1" ht="12.75">
      <c r="A129" s="33"/>
      <c r="B129" s="36"/>
      <c r="C129" s="37"/>
      <c r="D129" s="38"/>
      <c r="E129" s="39"/>
      <c r="F129" s="29"/>
      <c r="G129" s="30">
        <f t="shared" si="2"/>
        <v>5534.43</v>
      </c>
      <c r="H129" s="31"/>
    </row>
    <row r="130" spans="1:8" s="32" customFormat="1" ht="12.75">
      <c r="A130" s="33"/>
      <c r="B130" s="36"/>
      <c r="C130" s="37"/>
      <c r="D130" s="38"/>
      <c r="E130" s="39"/>
      <c r="F130" s="29"/>
      <c r="G130" s="30">
        <f t="shared" si="2"/>
        <v>5534.43</v>
      </c>
      <c r="H130" s="31"/>
    </row>
    <row r="131" spans="1:8" s="32" customFormat="1" ht="12.75">
      <c r="A131" s="33"/>
      <c r="B131" s="36"/>
      <c r="C131" s="37"/>
      <c r="D131" s="38"/>
      <c r="E131" s="39"/>
      <c r="F131" s="29"/>
      <c r="G131" s="30">
        <f t="shared" si="2"/>
        <v>5534.43</v>
      </c>
      <c r="H131" s="31"/>
    </row>
    <row r="132" spans="1:8" s="32" customFormat="1" ht="12.75">
      <c r="A132" s="33"/>
      <c r="B132" s="36"/>
      <c r="C132" s="37"/>
      <c r="D132" s="38"/>
      <c r="E132" s="39"/>
      <c r="F132" s="29"/>
      <c r="G132" s="30">
        <f t="shared" si="2"/>
        <v>5534.43</v>
      </c>
      <c r="H132" s="31"/>
    </row>
    <row r="133" spans="1:8" s="32" customFormat="1" ht="12.75">
      <c r="A133" s="33"/>
      <c r="B133" s="36"/>
      <c r="C133" s="37"/>
      <c r="D133" s="38"/>
      <c r="E133" s="39"/>
      <c r="F133" s="29"/>
      <c r="G133" s="30">
        <f t="shared" si="2"/>
        <v>5534.43</v>
      </c>
      <c r="H133" s="31"/>
    </row>
    <row r="134" spans="1:8" s="32" customFormat="1" ht="12.75">
      <c r="A134" s="33"/>
      <c r="B134" s="36"/>
      <c r="C134" s="37"/>
      <c r="D134" s="38"/>
      <c r="E134" s="39"/>
      <c r="F134" s="29"/>
      <c r="G134" s="30">
        <f t="shared" si="2"/>
        <v>5534.43</v>
      </c>
      <c r="H134" s="31"/>
    </row>
    <row r="135" spans="1:8" s="32" customFormat="1" ht="12.75">
      <c r="A135" s="33"/>
      <c r="B135" s="36"/>
      <c r="C135" s="37"/>
      <c r="D135" s="38"/>
      <c r="E135" s="39"/>
      <c r="F135" s="29"/>
      <c r="G135" s="30">
        <f t="shared" si="1"/>
        <v>5534.43</v>
      </c>
      <c r="H135" s="31"/>
    </row>
    <row r="136" spans="1:8" s="32" customFormat="1" ht="12.75">
      <c r="A136" s="33"/>
      <c r="B136" s="36"/>
      <c r="C136" s="37"/>
      <c r="D136" s="38"/>
      <c r="E136" s="39"/>
      <c r="F136" s="29"/>
      <c r="G136" s="30">
        <f t="shared" si="1"/>
        <v>5534.43</v>
      </c>
      <c r="H136" s="31"/>
    </row>
    <row r="137" spans="1:8" s="32" customFormat="1" ht="12.75">
      <c r="A137" s="33"/>
      <c r="B137" s="36"/>
      <c r="C137" s="37"/>
      <c r="D137" s="38"/>
      <c r="E137" s="39"/>
      <c r="F137" s="29"/>
      <c r="G137" s="30">
        <f t="shared" si="1"/>
        <v>5534.43</v>
      </c>
      <c r="H137" s="31"/>
    </row>
    <row r="138" spans="1:8" s="32" customFormat="1" ht="12.75">
      <c r="A138" s="33"/>
      <c r="B138" s="36"/>
      <c r="C138" s="37"/>
      <c r="D138" s="38"/>
      <c r="E138" s="39"/>
      <c r="F138" s="29"/>
      <c r="G138" s="30">
        <f t="shared" si="1"/>
        <v>5534.43</v>
      </c>
      <c r="H138" s="31"/>
    </row>
    <row r="139" spans="1:8" s="32" customFormat="1" ht="12.75">
      <c r="A139" s="33"/>
      <c r="B139" s="36"/>
      <c r="C139" s="37"/>
      <c r="D139" s="38"/>
      <c r="E139" s="39"/>
      <c r="F139" s="29"/>
      <c r="G139" s="30">
        <f t="shared" si="1"/>
        <v>5534.43</v>
      </c>
      <c r="H139" s="31"/>
    </row>
    <row r="140" spans="1:8" s="2" customFormat="1" ht="3" customHeight="1" thickBot="1">
      <c r="A140" s="9"/>
      <c r="B140" s="8"/>
      <c r="C140" s="8"/>
      <c r="D140" s="8"/>
      <c r="E140" s="8"/>
      <c r="F140" s="10"/>
      <c r="G140" s="30">
        <f t="shared" si="1"/>
        <v>5534.43</v>
      </c>
      <c r="H140" s="23"/>
    </row>
    <row r="141" spans="1:8" s="2" customFormat="1" ht="17.25" thickBot="1">
      <c r="A141" s="9"/>
      <c r="B141" s="60" t="s">
        <v>28</v>
      </c>
      <c r="C141" s="60"/>
      <c r="D141" s="60"/>
      <c r="E141" s="60"/>
      <c r="F141" s="10"/>
      <c r="G141" s="6">
        <f>G139</f>
        <v>5534.43</v>
      </c>
      <c r="H141" s="23"/>
    </row>
    <row r="142" spans="1:8" s="2" customFormat="1" ht="3" customHeight="1">
      <c r="A142" s="9"/>
      <c r="B142" s="53"/>
      <c r="C142" s="45"/>
      <c r="D142" s="46"/>
      <c r="E142" s="47"/>
      <c r="F142" s="10"/>
      <c r="G142" s="8"/>
      <c r="H142" s="23"/>
    </row>
    <row r="143" spans="1:8" s="2" customFormat="1" ht="3" customHeight="1">
      <c r="A143" s="24"/>
      <c r="B143" s="77" t="s">
        <v>27</v>
      </c>
      <c r="C143" s="41"/>
      <c r="D143" s="42"/>
      <c r="E143" s="43"/>
      <c r="F143" s="26"/>
      <c r="G143" s="25"/>
      <c r="H143" s="27"/>
    </row>
    <row r="144" spans="2:7" s="2" customFormat="1" ht="15.75">
      <c r="B144" s="77" t="s">
        <v>27</v>
      </c>
      <c r="C144" s="41"/>
      <c r="D144" s="42"/>
      <c r="E144" s="43"/>
      <c r="F144" s="67"/>
      <c r="G144" s="44"/>
    </row>
    <row r="145" spans="2:7" s="2" customFormat="1" ht="15.75">
      <c r="B145" s="76"/>
      <c r="C145" s="41"/>
      <c r="D145" s="42"/>
      <c r="E145" s="43"/>
      <c r="F145" s="67"/>
      <c r="G145" s="44"/>
    </row>
    <row r="146" s="2" customFormat="1" ht="15.75">
      <c r="F146" s="4"/>
    </row>
    <row r="147" s="2" customFormat="1" ht="15.75">
      <c r="F147" s="4"/>
    </row>
    <row r="148" s="2" customFormat="1" ht="15.75">
      <c r="F148" s="4"/>
    </row>
    <row r="149" s="2" customFormat="1" ht="15.75">
      <c r="F149" s="4"/>
    </row>
    <row r="150" s="2" customFormat="1" ht="15.75">
      <c r="F150" s="4"/>
    </row>
    <row r="151" s="2" customFormat="1" ht="15.75">
      <c r="F151" s="4"/>
    </row>
    <row r="152" s="2" customFormat="1" ht="15.75">
      <c r="F152" s="4"/>
    </row>
    <row r="153" s="2" customFormat="1" ht="15.75">
      <c r="F153" s="4"/>
    </row>
    <row r="154" s="2" customFormat="1" ht="15.75">
      <c r="F154" s="4"/>
    </row>
    <row r="155" s="2" customFormat="1" ht="15.75">
      <c r="F155" s="4"/>
    </row>
    <row r="156" s="2" customFormat="1" ht="15.75">
      <c r="F156" s="4"/>
    </row>
    <row r="157" s="2" customFormat="1" ht="15.75">
      <c r="F157" s="4"/>
    </row>
    <row r="158" s="2" customFormat="1" ht="15.75">
      <c r="F158" s="4"/>
    </row>
    <row r="159" s="2" customFormat="1" ht="15.75">
      <c r="F159" s="4"/>
    </row>
    <row r="160" s="2" customFormat="1" ht="15.75">
      <c r="F160" s="4"/>
    </row>
    <row r="161" s="2" customFormat="1" ht="15.75">
      <c r="F161" s="4"/>
    </row>
    <row r="162" s="2" customFormat="1" ht="15.75">
      <c r="F162" s="4"/>
    </row>
    <row r="163" s="2" customFormat="1" ht="15.75">
      <c r="F163" s="4"/>
    </row>
    <row r="164" s="2" customFormat="1" ht="15.75">
      <c r="F164" s="4"/>
    </row>
    <row r="165" s="2" customFormat="1" ht="15.75">
      <c r="F165" s="4"/>
    </row>
    <row r="166" s="2" customFormat="1" ht="15.75">
      <c r="F166" s="4"/>
    </row>
    <row r="167" s="2" customFormat="1" ht="15.75">
      <c r="F167" s="4"/>
    </row>
    <row r="168" s="2" customFormat="1" ht="15.75">
      <c r="F168" s="4"/>
    </row>
    <row r="169" s="2" customFormat="1" ht="15.75">
      <c r="F169" s="4"/>
    </row>
    <row r="170" s="2" customFormat="1" ht="15.75">
      <c r="F170" s="4"/>
    </row>
    <row r="171" s="2" customFormat="1" ht="15.75">
      <c r="F171" s="4"/>
    </row>
    <row r="172" s="2" customFormat="1" ht="15.75">
      <c r="F172" s="4"/>
    </row>
    <row r="173" s="2" customFormat="1" ht="15.75">
      <c r="F173" s="4"/>
    </row>
    <row r="174" s="2" customFormat="1" ht="15.75">
      <c r="F174" s="4"/>
    </row>
    <row r="175" s="2" customFormat="1" ht="15.75">
      <c r="F175" s="4"/>
    </row>
    <row r="176" s="2" customFormat="1" ht="15.75">
      <c r="F176" s="4"/>
    </row>
    <row r="177" s="2" customFormat="1" ht="15.75">
      <c r="F177" s="4"/>
    </row>
    <row r="178" s="2" customFormat="1" ht="15.75">
      <c r="F178" s="4"/>
    </row>
    <row r="179" s="2" customFormat="1" ht="15.75">
      <c r="F179" s="4"/>
    </row>
    <row r="180" s="2" customFormat="1" ht="15.75">
      <c r="F180" s="4"/>
    </row>
    <row r="181" s="2" customFormat="1" ht="15.75">
      <c r="F181" s="4"/>
    </row>
    <row r="182" s="2" customFormat="1" ht="15.75">
      <c r="F182" s="4"/>
    </row>
    <row r="183" s="2" customFormat="1" ht="15.75">
      <c r="F183" s="4"/>
    </row>
    <row r="184" s="2" customFormat="1" ht="15.75">
      <c r="F184" s="4"/>
    </row>
    <row r="185" s="2" customFormat="1" ht="15.75">
      <c r="F185" s="4"/>
    </row>
    <row r="186" s="2" customFormat="1" ht="15.75">
      <c r="F186" s="4"/>
    </row>
    <row r="187" s="2" customFormat="1" ht="15.75">
      <c r="F187" s="4"/>
    </row>
    <row r="188" s="2" customFormat="1" ht="15.75">
      <c r="F188" s="4"/>
    </row>
    <row r="189" s="2" customFormat="1" ht="15.75">
      <c r="F189" s="4"/>
    </row>
    <row r="190" s="2" customFormat="1" ht="15.75">
      <c r="F190" s="4"/>
    </row>
    <row r="191" s="2" customFormat="1" ht="15.75">
      <c r="F191" s="4"/>
    </row>
    <row r="192" s="2" customFormat="1" ht="15.75">
      <c r="F192" s="4"/>
    </row>
    <row r="193" s="2" customFormat="1" ht="15.75">
      <c r="F193" s="4"/>
    </row>
    <row r="194" s="2" customFormat="1" ht="15.75">
      <c r="F194" s="4"/>
    </row>
    <row r="195" s="2" customFormat="1" ht="15.75">
      <c r="F195" s="4"/>
    </row>
    <row r="196" s="2" customFormat="1" ht="15.75">
      <c r="F196" s="4"/>
    </row>
    <row r="197" s="2" customFormat="1" ht="15.75">
      <c r="F197" s="4"/>
    </row>
    <row r="198" s="2" customFormat="1" ht="15.75">
      <c r="F198" s="4"/>
    </row>
    <row r="199" s="2" customFormat="1" ht="15.75">
      <c r="F199" s="4"/>
    </row>
    <row r="200" s="2" customFormat="1" ht="15.75">
      <c r="F200" s="4"/>
    </row>
    <row r="201" s="2" customFormat="1" ht="15.75">
      <c r="F201" s="4"/>
    </row>
    <row r="202" s="2" customFormat="1" ht="15.75">
      <c r="F202" s="4"/>
    </row>
    <row r="203" s="2" customFormat="1" ht="15.75">
      <c r="F203" s="4"/>
    </row>
    <row r="204" s="2" customFormat="1" ht="15.75">
      <c r="F204" s="4"/>
    </row>
    <row r="205" s="2" customFormat="1" ht="15.75">
      <c r="F205" s="4"/>
    </row>
    <row r="206" s="2" customFormat="1" ht="15.75">
      <c r="F206" s="4"/>
    </row>
    <row r="207" s="2" customFormat="1" ht="15.75">
      <c r="F207" s="4"/>
    </row>
    <row r="208" s="2" customFormat="1" ht="15.75">
      <c r="F208" s="4"/>
    </row>
    <row r="209" s="2" customFormat="1" ht="15.75">
      <c r="F209" s="4"/>
    </row>
    <row r="210" s="2" customFormat="1" ht="15.75">
      <c r="F210" s="4"/>
    </row>
    <row r="211" s="2" customFormat="1" ht="15.75">
      <c r="F211" s="4"/>
    </row>
    <row r="212" s="2" customFormat="1" ht="15.75">
      <c r="F212" s="4"/>
    </row>
    <row r="213" s="2" customFormat="1" ht="15.75">
      <c r="F213" s="4"/>
    </row>
    <row r="214" s="2" customFormat="1" ht="15.75">
      <c r="F214" s="4"/>
    </row>
    <row r="215" s="2" customFormat="1" ht="15.75">
      <c r="F215" s="4"/>
    </row>
    <row r="216" s="2" customFormat="1" ht="15.75">
      <c r="F216" s="4"/>
    </row>
    <row r="217" s="2" customFormat="1" ht="15.75">
      <c r="F217" s="4"/>
    </row>
    <row r="218" s="2" customFormat="1" ht="15.75">
      <c r="F218" s="4"/>
    </row>
    <row r="219" s="2" customFormat="1" ht="15.75">
      <c r="F219" s="4"/>
    </row>
    <row r="220" s="2" customFormat="1" ht="15.75">
      <c r="F220" s="4"/>
    </row>
    <row r="221" s="2" customFormat="1" ht="15.75">
      <c r="F221" s="4"/>
    </row>
    <row r="222" s="2" customFormat="1" ht="15.75">
      <c r="F222" s="4"/>
    </row>
    <row r="223" s="2" customFormat="1" ht="15.75">
      <c r="F223" s="4"/>
    </row>
    <row r="224" s="2" customFormat="1" ht="15.75">
      <c r="F224" s="4"/>
    </row>
    <row r="225" s="2" customFormat="1" ht="15.75">
      <c r="F225" s="4"/>
    </row>
    <row r="226" s="2" customFormat="1" ht="15.75">
      <c r="F226" s="4"/>
    </row>
    <row r="227" s="2" customFormat="1" ht="15.75">
      <c r="F227" s="4"/>
    </row>
    <row r="228" s="2" customFormat="1" ht="15.75">
      <c r="F228" s="4"/>
    </row>
    <row r="229" s="2" customFormat="1" ht="15.75">
      <c r="F229" s="4"/>
    </row>
    <row r="230" s="2" customFormat="1" ht="15.75">
      <c r="F230" s="4"/>
    </row>
    <row r="231" s="2" customFormat="1" ht="15.75">
      <c r="F231" s="4"/>
    </row>
    <row r="232" s="2" customFormat="1" ht="15.75">
      <c r="F232" s="4"/>
    </row>
    <row r="233" s="2" customFormat="1" ht="15.75">
      <c r="F233" s="4"/>
    </row>
    <row r="234" s="2" customFormat="1" ht="15.75">
      <c r="F234" s="4"/>
    </row>
    <row r="235" s="2" customFormat="1" ht="15.75">
      <c r="F235" s="4"/>
    </row>
    <row r="236" s="2" customFormat="1" ht="15.75">
      <c r="F236" s="4"/>
    </row>
    <row r="237" s="2" customFormat="1" ht="15.75">
      <c r="F237" s="4"/>
    </row>
    <row r="238" s="2" customFormat="1" ht="15.75">
      <c r="F238" s="4"/>
    </row>
    <row r="239" s="2" customFormat="1" ht="15.75">
      <c r="F239" s="4"/>
    </row>
    <row r="240" s="2" customFormat="1" ht="15.75">
      <c r="F240" s="4"/>
    </row>
    <row r="241" s="2" customFormat="1" ht="15.75">
      <c r="F241" s="4"/>
    </row>
    <row r="242" s="2" customFormat="1" ht="15.75">
      <c r="F242" s="4"/>
    </row>
    <row r="243" s="2" customFormat="1" ht="15.75">
      <c r="F243" s="4"/>
    </row>
    <row r="244" s="2" customFormat="1" ht="15.75">
      <c r="F244" s="4"/>
    </row>
    <row r="245" s="2" customFormat="1" ht="15.75">
      <c r="F245" s="4"/>
    </row>
    <row r="246" s="2" customFormat="1" ht="15.75">
      <c r="F246" s="4"/>
    </row>
    <row r="247" s="2" customFormat="1" ht="15.75">
      <c r="F247" s="4"/>
    </row>
    <row r="248" s="2" customFormat="1" ht="15.75">
      <c r="F248" s="4"/>
    </row>
    <row r="249" s="2" customFormat="1" ht="15.75">
      <c r="F249" s="4"/>
    </row>
    <row r="250" s="2" customFormat="1" ht="15.75">
      <c r="F250" s="4"/>
    </row>
    <row r="251" s="2" customFormat="1" ht="15.75">
      <c r="F251" s="4"/>
    </row>
    <row r="252" s="2" customFormat="1" ht="15.75">
      <c r="F252" s="4"/>
    </row>
    <row r="253" s="2" customFormat="1" ht="15.75">
      <c r="F253" s="4"/>
    </row>
    <row r="254" s="2" customFormat="1" ht="15.75">
      <c r="F254" s="4"/>
    </row>
    <row r="255" s="2" customFormat="1" ht="15.75">
      <c r="F255" s="4"/>
    </row>
    <row r="256" s="2" customFormat="1" ht="15.75">
      <c r="F256" s="4"/>
    </row>
  </sheetData>
  <sheetProtection password="D27F" sheet="1" objects="1" scenarios="1"/>
  <mergeCells count="7">
    <mergeCell ref="B75:G75"/>
    <mergeCell ref="B77:G77"/>
    <mergeCell ref="B141:E141"/>
    <mergeCell ref="B2:G2"/>
    <mergeCell ref="B4:G4"/>
    <mergeCell ref="B8:E8"/>
    <mergeCell ref="B70:E70"/>
  </mergeCells>
  <hyperlinks>
    <hyperlink ref="I10" r:id="rId1" display="www.policont.com.br"/>
  </hyperlinks>
  <printOptions horizontalCentered="1"/>
  <pageMargins left="0" right="0" top="0.5905511811023623" bottom="0.3937007874015748" header="0" footer="0"/>
  <pageSetup orientation="portrait" paperSize="9" scale="90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6"/>
  <sheetViews>
    <sheetView showGridLines="0" workbookViewId="0" topLeftCell="A1">
      <selection activeCell="G6" sqref="G6"/>
    </sheetView>
  </sheetViews>
  <sheetFormatPr defaultColWidth="9.33203125" defaultRowHeight="12.75"/>
  <cols>
    <col min="1" max="1" width="0.65625" style="1" customWidth="1"/>
    <col min="2" max="2" width="8.66015625" style="1" customWidth="1"/>
    <col min="3" max="3" width="62.83203125" style="1" customWidth="1"/>
    <col min="4" max="5" width="16.66015625" style="1" customWidth="1"/>
    <col min="6" max="6" width="0.65625" style="3" customWidth="1"/>
    <col min="7" max="7" width="16.66015625" style="1" customWidth="1"/>
    <col min="8" max="8" width="0.65625" style="1" customWidth="1"/>
    <col min="9" max="16384" width="9.33203125" style="1" customWidth="1"/>
  </cols>
  <sheetData>
    <row r="1" spans="1:8" s="17" customFormat="1" ht="3" customHeight="1">
      <c r="A1" s="11"/>
      <c r="B1" s="12"/>
      <c r="C1" s="12"/>
      <c r="D1" s="12"/>
      <c r="E1" s="12"/>
      <c r="F1" s="13"/>
      <c r="G1" s="12"/>
      <c r="H1" s="14"/>
    </row>
    <row r="2" spans="1:8" s="17" customFormat="1" ht="18.75">
      <c r="A2" s="15"/>
      <c r="B2" s="61" t="s">
        <v>0</v>
      </c>
      <c r="C2" s="62"/>
      <c r="D2" s="62"/>
      <c r="E2" s="62"/>
      <c r="F2" s="62"/>
      <c r="G2" s="63"/>
      <c r="H2" s="16"/>
    </row>
    <row r="3" spans="1:8" s="17" customFormat="1" ht="3" customHeight="1">
      <c r="A3" s="15"/>
      <c r="F3" s="18"/>
      <c r="H3" s="16"/>
    </row>
    <row r="4" spans="1:8" s="17" customFormat="1" ht="15.75">
      <c r="A4" s="15"/>
      <c r="B4" s="64" t="str">
        <f>Jan!B4</f>
        <v>POLICONT ASSESSORIA CONTABIL LTDA</v>
      </c>
      <c r="C4" s="65"/>
      <c r="D4" s="65"/>
      <c r="E4" s="65"/>
      <c r="F4" s="65"/>
      <c r="G4" s="66"/>
      <c r="H4" s="16"/>
    </row>
    <row r="5" spans="1:8" s="17" customFormat="1" ht="3" customHeight="1">
      <c r="A5" s="15"/>
      <c r="F5" s="18"/>
      <c r="H5" s="16"/>
    </row>
    <row r="6" spans="1:9" s="17" customFormat="1" ht="15.75">
      <c r="A6" s="15"/>
      <c r="B6" s="56" t="s">
        <v>24</v>
      </c>
      <c r="C6" s="34"/>
      <c r="D6" s="34"/>
      <c r="E6" s="35"/>
      <c r="F6" s="19" t="s">
        <v>1</v>
      </c>
      <c r="G6" s="55">
        <v>40483</v>
      </c>
      <c r="H6" s="16"/>
      <c r="I6" t="s">
        <v>84</v>
      </c>
    </row>
    <row r="7" spans="1:9" s="17" customFormat="1" ht="3" customHeight="1">
      <c r="A7" s="15"/>
      <c r="F7" s="18"/>
      <c r="H7" s="16"/>
      <c r="I7"/>
    </row>
    <row r="8" spans="1:9" s="17" customFormat="1" ht="15.75">
      <c r="A8" s="15"/>
      <c r="B8" s="57" t="s">
        <v>2</v>
      </c>
      <c r="C8" s="58"/>
      <c r="D8" s="58"/>
      <c r="E8" s="59"/>
      <c r="F8" s="19"/>
      <c r="G8" s="78">
        <f>Out!G141</f>
        <v>5534.43</v>
      </c>
      <c r="H8" s="16"/>
      <c r="I8" t="s">
        <v>85</v>
      </c>
    </row>
    <row r="9" spans="1:9" s="17" customFormat="1" ht="2.25" customHeight="1">
      <c r="A9" s="15"/>
      <c r="F9" s="18"/>
      <c r="H9" s="16"/>
      <c r="I9"/>
    </row>
    <row r="10" spans="1:9" s="7" customFormat="1" ht="15.75">
      <c r="A10" s="20"/>
      <c r="B10" s="5" t="s">
        <v>3</v>
      </c>
      <c r="C10" s="5" t="s">
        <v>4</v>
      </c>
      <c r="D10" s="92" t="s">
        <v>5</v>
      </c>
      <c r="E10" s="91" t="s">
        <v>6</v>
      </c>
      <c r="F10" s="21"/>
      <c r="G10" s="5" t="s">
        <v>7</v>
      </c>
      <c r="H10" s="22"/>
      <c r="I10" s="89" t="s">
        <v>86</v>
      </c>
    </row>
    <row r="11" spans="1:8" s="17" customFormat="1" ht="2.25" customHeight="1">
      <c r="A11" s="15"/>
      <c r="F11" s="18"/>
      <c r="H11" s="16"/>
    </row>
    <row r="12" spans="1:8" s="51" customFormat="1" ht="12.75">
      <c r="A12" s="28"/>
      <c r="B12" s="36"/>
      <c r="C12" s="37"/>
      <c r="D12" s="38"/>
      <c r="E12" s="39"/>
      <c r="F12" s="29"/>
      <c r="G12" s="30">
        <f>G8+D12-E12</f>
        <v>5534.43</v>
      </c>
      <c r="H12" s="31"/>
    </row>
    <row r="13" spans="1:8" s="51" customFormat="1" ht="12.75">
      <c r="A13" s="33"/>
      <c r="B13" s="36"/>
      <c r="C13" s="37"/>
      <c r="D13" s="38"/>
      <c r="E13" s="39"/>
      <c r="F13" s="29"/>
      <c r="G13" s="30">
        <f>G12+D13-E13</f>
        <v>5534.43</v>
      </c>
      <c r="H13" s="31"/>
    </row>
    <row r="14" spans="1:8" s="51" customFormat="1" ht="12.75">
      <c r="A14" s="33"/>
      <c r="B14" s="36"/>
      <c r="C14" s="37"/>
      <c r="D14" s="38"/>
      <c r="E14" s="39"/>
      <c r="F14" s="29"/>
      <c r="G14" s="30">
        <f aca="true" t="shared" si="0" ref="G14:G68">G13+D14-E14</f>
        <v>5534.43</v>
      </c>
      <c r="H14" s="31"/>
    </row>
    <row r="15" spans="1:8" s="51" customFormat="1" ht="12.75">
      <c r="A15" s="33"/>
      <c r="B15" s="36"/>
      <c r="C15" s="37"/>
      <c r="D15" s="38"/>
      <c r="E15" s="39"/>
      <c r="F15" s="29"/>
      <c r="G15" s="30">
        <f t="shared" si="0"/>
        <v>5534.43</v>
      </c>
      <c r="H15" s="31"/>
    </row>
    <row r="16" spans="1:8" s="51" customFormat="1" ht="12.75">
      <c r="A16" s="33"/>
      <c r="B16" s="36"/>
      <c r="C16" s="37"/>
      <c r="D16" s="38"/>
      <c r="E16" s="39"/>
      <c r="F16" s="29"/>
      <c r="G16" s="30">
        <f t="shared" si="0"/>
        <v>5534.43</v>
      </c>
      <c r="H16" s="31"/>
    </row>
    <row r="17" spans="1:8" s="51" customFormat="1" ht="12.75">
      <c r="A17" s="33"/>
      <c r="B17" s="36"/>
      <c r="C17" s="37"/>
      <c r="D17" s="38"/>
      <c r="E17" s="39"/>
      <c r="F17" s="29"/>
      <c r="G17" s="30">
        <f t="shared" si="0"/>
        <v>5534.43</v>
      </c>
      <c r="H17" s="31"/>
    </row>
    <row r="18" spans="1:8" s="51" customFormat="1" ht="12.75">
      <c r="A18" s="33"/>
      <c r="B18" s="36"/>
      <c r="C18" s="37"/>
      <c r="D18" s="38"/>
      <c r="E18" s="39"/>
      <c r="F18" s="29"/>
      <c r="G18" s="30">
        <f t="shared" si="0"/>
        <v>5534.43</v>
      </c>
      <c r="H18" s="31"/>
    </row>
    <row r="19" spans="1:8" s="51" customFormat="1" ht="12.75">
      <c r="A19" s="33"/>
      <c r="B19" s="36"/>
      <c r="C19" s="37"/>
      <c r="D19" s="38"/>
      <c r="E19" s="39"/>
      <c r="F19" s="29"/>
      <c r="G19" s="30">
        <f t="shared" si="0"/>
        <v>5534.43</v>
      </c>
      <c r="H19" s="31"/>
    </row>
    <row r="20" spans="1:8" s="51" customFormat="1" ht="12.75">
      <c r="A20" s="33"/>
      <c r="B20" s="36"/>
      <c r="C20" s="37"/>
      <c r="D20" s="38"/>
      <c r="E20" s="39"/>
      <c r="F20" s="29"/>
      <c r="G20" s="30">
        <f t="shared" si="0"/>
        <v>5534.43</v>
      </c>
      <c r="H20" s="31"/>
    </row>
    <row r="21" spans="1:8" s="51" customFormat="1" ht="12.75">
      <c r="A21" s="33"/>
      <c r="B21" s="36"/>
      <c r="C21" s="37"/>
      <c r="D21" s="38"/>
      <c r="E21" s="39"/>
      <c r="F21" s="29"/>
      <c r="G21" s="30">
        <f t="shared" si="0"/>
        <v>5534.43</v>
      </c>
      <c r="H21" s="31"/>
    </row>
    <row r="22" spans="1:8" s="51" customFormat="1" ht="12.75">
      <c r="A22" s="33"/>
      <c r="B22" s="36"/>
      <c r="C22" s="37"/>
      <c r="D22" s="38"/>
      <c r="E22" s="39"/>
      <c r="F22" s="29"/>
      <c r="G22" s="30">
        <f t="shared" si="0"/>
        <v>5534.43</v>
      </c>
      <c r="H22" s="31"/>
    </row>
    <row r="23" spans="1:8" s="51" customFormat="1" ht="12.75">
      <c r="A23" s="33"/>
      <c r="B23" s="36"/>
      <c r="C23" s="37"/>
      <c r="D23" s="38"/>
      <c r="E23" s="39"/>
      <c r="F23" s="29"/>
      <c r="G23" s="30">
        <f t="shared" si="0"/>
        <v>5534.43</v>
      </c>
      <c r="H23" s="31"/>
    </row>
    <row r="24" spans="1:8" s="51" customFormat="1" ht="12.75">
      <c r="A24" s="33"/>
      <c r="B24" s="36"/>
      <c r="C24" s="37"/>
      <c r="D24" s="38"/>
      <c r="E24" s="39"/>
      <c r="F24" s="29"/>
      <c r="G24" s="30">
        <f t="shared" si="0"/>
        <v>5534.43</v>
      </c>
      <c r="H24" s="31"/>
    </row>
    <row r="25" spans="1:8" s="51" customFormat="1" ht="12.75">
      <c r="A25" s="33"/>
      <c r="B25" s="36"/>
      <c r="C25" s="37"/>
      <c r="D25" s="38"/>
      <c r="E25" s="39"/>
      <c r="F25" s="29"/>
      <c r="G25" s="30">
        <f t="shared" si="0"/>
        <v>5534.43</v>
      </c>
      <c r="H25" s="31"/>
    </row>
    <row r="26" spans="1:8" s="51" customFormat="1" ht="12.75">
      <c r="A26" s="33"/>
      <c r="B26" s="36"/>
      <c r="C26" s="37"/>
      <c r="D26" s="38"/>
      <c r="E26" s="39"/>
      <c r="F26" s="29"/>
      <c r="G26" s="30">
        <f t="shared" si="0"/>
        <v>5534.43</v>
      </c>
      <c r="H26" s="31"/>
    </row>
    <row r="27" spans="1:8" s="51" customFormat="1" ht="12.75">
      <c r="A27" s="33"/>
      <c r="B27" s="36"/>
      <c r="C27" s="37"/>
      <c r="D27" s="38"/>
      <c r="E27" s="39"/>
      <c r="F27" s="29"/>
      <c r="G27" s="30">
        <f t="shared" si="0"/>
        <v>5534.43</v>
      </c>
      <c r="H27" s="31"/>
    </row>
    <row r="28" spans="1:8" s="51" customFormat="1" ht="12.75">
      <c r="A28" s="33"/>
      <c r="B28" s="36"/>
      <c r="C28" s="37"/>
      <c r="D28" s="38"/>
      <c r="E28" s="39"/>
      <c r="F28" s="29"/>
      <c r="G28" s="30">
        <f t="shared" si="0"/>
        <v>5534.43</v>
      </c>
      <c r="H28" s="31"/>
    </row>
    <row r="29" spans="1:8" s="51" customFormat="1" ht="12.75">
      <c r="A29" s="33"/>
      <c r="B29" s="36"/>
      <c r="C29" s="37"/>
      <c r="D29" s="38"/>
      <c r="E29" s="39"/>
      <c r="F29" s="29"/>
      <c r="G29" s="30">
        <f t="shared" si="0"/>
        <v>5534.43</v>
      </c>
      <c r="H29" s="31"/>
    </row>
    <row r="30" spans="1:8" s="51" customFormat="1" ht="12.75">
      <c r="A30" s="33"/>
      <c r="B30" s="36"/>
      <c r="C30" s="37"/>
      <c r="D30" s="38"/>
      <c r="E30" s="39"/>
      <c r="F30" s="29"/>
      <c r="G30" s="30">
        <f t="shared" si="0"/>
        <v>5534.43</v>
      </c>
      <c r="H30" s="31"/>
    </row>
    <row r="31" spans="1:8" s="51" customFormat="1" ht="12.75">
      <c r="A31" s="33"/>
      <c r="B31" s="36"/>
      <c r="C31" s="37"/>
      <c r="D31" s="38"/>
      <c r="E31" s="39"/>
      <c r="F31" s="29"/>
      <c r="G31" s="30">
        <f t="shared" si="0"/>
        <v>5534.43</v>
      </c>
      <c r="H31" s="31"/>
    </row>
    <row r="32" spans="1:8" s="51" customFormat="1" ht="12.75">
      <c r="A32" s="33"/>
      <c r="B32" s="36"/>
      <c r="C32" s="37"/>
      <c r="D32" s="38"/>
      <c r="E32" s="39"/>
      <c r="F32" s="29"/>
      <c r="G32" s="30">
        <f t="shared" si="0"/>
        <v>5534.43</v>
      </c>
      <c r="H32" s="31"/>
    </row>
    <row r="33" spans="1:8" s="51" customFormat="1" ht="12.75">
      <c r="A33" s="33"/>
      <c r="B33" s="36"/>
      <c r="C33" s="37"/>
      <c r="D33" s="38"/>
      <c r="E33" s="39"/>
      <c r="F33" s="29"/>
      <c r="G33" s="30">
        <f t="shared" si="0"/>
        <v>5534.43</v>
      </c>
      <c r="H33" s="31"/>
    </row>
    <row r="34" spans="1:8" s="51" customFormat="1" ht="12.75">
      <c r="A34" s="33"/>
      <c r="B34" s="36"/>
      <c r="C34" s="37"/>
      <c r="D34" s="38"/>
      <c r="E34" s="39"/>
      <c r="F34" s="29"/>
      <c r="G34" s="30">
        <f t="shared" si="0"/>
        <v>5534.43</v>
      </c>
      <c r="H34" s="31"/>
    </row>
    <row r="35" spans="1:8" s="51" customFormat="1" ht="12.75">
      <c r="A35" s="33"/>
      <c r="B35" s="36"/>
      <c r="C35" s="37"/>
      <c r="D35" s="38"/>
      <c r="E35" s="39"/>
      <c r="F35" s="29"/>
      <c r="G35" s="30">
        <f t="shared" si="0"/>
        <v>5534.43</v>
      </c>
      <c r="H35" s="31"/>
    </row>
    <row r="36" spans="1:8" s="51" customFormat="1" ht="12.75">
      <c r="A36" s="33"/>
      <c r="B36" s="36"/>
      <c r="C36" s="37"/>
      <c r="D36" s="38"/>
      <c r="E36" s="39"/>
      <c r="F36" s="29"/>
      <c r="G36" s="30">
        <f t="shared" si="0"/>
        <v>5534.43</v>
      </c>
      <c r="H36" s="31"/>
    </row>
    <row r="37" spans="1:8" s="51" customFormat="1" ht="12.75">
      <c r="A37" s="33"/>
      <c r="B37" s="36"/>
      <c r="C37" s="37"/>
      <c r="D37" s="38"/>
      <c r="E37" s="39"/>
      <c r="F37" s="29"/>
      <c r="G37" s="30">
        <f t="shared" si="0"/>
        <v>5534.43</v>
      </c>
      <c r="H37" s="31"/>
    </row>
    <row r="38" spans="1:8" s="51" customFormat="1" ht="12.75">
      <c r="A38" s="33"/>
      <c r="B38" s="36"/>
      <c r="C38" s="37"/>
      <c r="D38" s="38"/>
      <c r="E38" s="39"/>
      <c r="F38" s="29"/>
      <c r="G38" s="30">
        <f t="shared" si="0"/>
        <v>5534.43</v>
      </c>
      <c r="H38" s="31"/>
    </row>
    <row r="39" spans="1:8" s="51" customFormat="1" ht="12.75">
      <c r="A39" s="33"/>
      <c r="B39" s="36"/>
      <c r="C39" s="37"/>
      <c r="D39" s="38"/>
      <c r="E39" s="39"/>
      <c r="F39" s="29"/>
      <c r="G39" s="30">
        <f t="shared" si="0"/>
        <v>5534.43</v>
      </c>
      <c r="H39" s="31"/>
    </row>
    <row r="40" spans="1:8" s="51" customFormat="1" ht="12.75">
      <c r="A40" s="33"/>
      <c r="B40" s="36"/>
      <c r="C40" s="37"/>
      <c r="D40" s="38"/>
      <c r="E40" s="39"/>
      <c r="F40" s="29"/>
      <c r="G40" s="30">
        <f t="shared" si="0"/>
        <v>5534.43</v>
      </c>
      <c r="H40" s="31"/>
    </row>
    <row r="41" spans="1:8" s="51" customFormat="1" ht="12.75">
      <c r="A41" s="33"/>
      <c r="B41" s="36"/>
      <c r="C41" s="37"/>
      <c r="D41" s="38"/>
      <c r="E41" s="39"/>
      <c r="F41" s="29"/>
      <c r="G41" s="30">
        <f t="shared" si="0"/>
        <v>5534.43</v>
      </c>
      <c r="H41" s="31"/>
    </row>
    <row r="42" spans="1:8" s="51" customFormat="1" ht="12.75">
      <c r="A42" s="33"/>
      <c r="B42" s="36"/>
      <c r="C42" s="37"/>
      <c r="D42" s="38"/>
      <c r="E42" s="39"/>
      <c r="F42" s="29"/>
      <c r="G42" s="30">
        <f t="shared" si="0"/>
        <v>5534.43</v>
      </c>
      <c r="H42" s="31"/>
    </row>
    <row r="43" spans="1:8" s="51" customFormat="1" ht="12.75">
      <c r="A43" s="33"/>
      <c r="B43" s="36"/>
      <c r="C43" s="37"/>
      <c r="D43" s="38"/>
      <c r="E43" s="39"/>
      <c r="F43" s="29"/>
      <c r="G43" s="30">
        <f t="shared" si="0"/>
        <v>5534.43</v>
      </c>
      <c r="H43" s="31"/>
    </row>
    <row r="44" spans="1:8" s="51" customFormat="1" ht="12.75">
      <c r="A44" s="33"/>
      <c r="B44" s="36"/>
      <c r="C44" s="37"/>
      <c r="D44" s="38"/>
      <c r="E44" s="39"/>
      <c r="F44" s="29"/>
      <c r="G44" s="30">
        <f t="shared" si="0"/>
        <v>5534.43</v>
      </c>
      <c r="H44" s="31"/>
    </row>
    <row r="45" spans="1:8" s="51" customFormat="1" ht="12.75">
      <c r="A45" s="33"/>
      <c r="B45" s="36"/>
      <c r="C45" s="37"/>
      <c r="D45" s="38"/>
      <c r="E45" s="39"/>
      <c r="F45" s="29"/>
      <c r="G45" s="30">
        <f t="shared" si="0"/>
        <v>5534.43</v>
      </c>
      <c r="H45" s="31"/>
    </row>
    <row r="46" spans="1:8" s="51" customFormat="1" ht="12.75">
      <c r="A46" s="33"/>
      <c r="B46" s="36"/>
      <c r="C46" s="37"/>
      <c r="D46" s="38"/>
      <c r="E46" s="39"/>
      <c r="F46" s="29"/>
      <c r="G46" s="30">
        <f t="shared" si="0"/>
        <v>5534.43</v>
      </c>
      <c r="H46" s="31"/>
    </row>
    <row r="47" spans="1:8" s="51" customFormat="1" ht="12.75">
      <c r="A47" s="33"/>
      <c r="B47" s="36"/>
      <c r="C47" s="37"/>
      <c r="D47" s="38"/>
      <c r="E47" s="39"/>
      <c r="F47" s="29"/>
      <c r="G47" s="30">
        <f t="shared" si="0"/>
        <v>5534.43</v>
      </c>
      <c r="H47" s="31"/>
    </row>
    <row r="48" spans="1:8" s="51" customFormat="1" ht="12.75">
      <c r="A48" s="33"/>
      <c r="B48" s="36"/>
      <c r="C48" s="37"/>
      <c r="D48" s="38"/>
      <c r="E48" s="39"/>
      <c r="F48" s="29"/>
      <c r="G48" s="30">
        <f t="shared" si="0"/>
        <v>5534.43</v>
      </c>
      <c r="H48" s="31"/>
    </row>
    <row r="49" spans="1:8" s="51" customFormat="1" ht="12.75">
      <c r="A49" s="33"/>
      <c r="B49" s="36"/>
      <c r="C49" s="37"/>
      <c r="D49" s="38"/>
      <c r="E49" s="39"/>
      <c r="F49" s="29"/>
      <c r="G49" s="30">
        <f t="shared" si="0"/>
        <v>5534.43</v>
      </c>
      <c r="H49" s="31"/>
    </row>
    <row r="50" spans="1:8" s="51" customFormat="1" ht="12.75">
      <c r="A50" s="33"/>
      <c r="B50" s="36"/>
      <c r="C50" s="37"/>
      <c r="D50" s="38"/>
      <c r="E50" s="39"/>
      <c r="F50" s="29"/>
      <c r="G50" s="30">
        <f t="shared" si="0"/>
        <v>5534.43</v>
      </c>
      <c r="H50" s="31"/>
    </row>
    <row r="51" spans="1:8" s="51" customFormat="1" ht="12.75">
      <c r="A51" s="33"/>
      <c r="B51" s="36"/>
      <c r="C51" s="37"/>
      <c r="D51" s="38"/>
      <c r="E51" s="39"/>
      <c r="F51" s="29"/>
      <c r="G51" s="30">
        <f t="shared" si="0"/>
        <v>5534.43</v>
      </c>
      <c r="H51" s="31"/>
    </row>
    <row r="52" spans="1:8" s="51" customFormat="1" ht="12.75">
      <c r="A52" s="33"/>
      <c r="B52" s="36"/>
      <c r="C52" s="37"/>
      <c r="D52" s="38"/>
      <c r="E52" s="39"/>
      <c r="F52" s="29"/>
      <c r="G52" s="30">
        <f t="shared" si="0"/>
        <v>5534.43</v>
      </c>
      <c r="H52" s="31"/>
    </row>
    <row r="53" spans="1:8" s="51" customFormat="1" ht="12.75">
      <c r="A53" s="33"/>
      <c r="B53" s="36"/>
      <c r="C53" s="37"/>
      <c r="D53" s="38"/>
      <c r="E53" s="39"/>
      <c r="F53" s="29"/>
      <c r="G53" s="30">
        <f t="shared" si="0"/>
        <v>5534.43</v>
      </c>
      <c r="H53" s="31"/>
    </row>
    <row r="54" spans="1:8" s="51" customFormat="1" ht="12.75">
      <c r="A54" s="33"/>
      <c r="B54" s="36"/>
      <c r="C54" s="37"/>
      <c r="D54" s="38"/>
      <c r="E54" s="39"/>
      <c r="F54" s="29"/>
      <c r="G54" s="30">
        <f t="shared" si="0"/>
        <v>5534.43</v>
      </c>
      <c r="H54" s="31"/>
    </row>
    <row r="55" spans="1:8" s="51" customFormat="1" ht="12.75">
      <c r="A55" s="33"/>
      <c r="B55" s="36"/>
      <c r="C55" s="37"/>
      <c r="D55" s="38"/>
      <c r="E55" s="39"/>
      <c r="F55" s="29"/>
      <c r="G55" s="30">
        <f t="shared" si="0"/>
        <v>5534.43</v>
      </c>
      <c r="H55" s="31"/>
    </row>
    <row r="56" spans="1:8" s="51" customFormat="1" ht="12.75">
      <c r="A56" s="33"/>
      <c r="B56" s="36"/>
      <c r="C56" s="37"/>
      <c r="D56" s="38"/>
      <c r="E56" s="39"/>
      <c r="F56" s="29"/>
      <c r="G56" s="30">
        <f t="shared" si="0"/>
        <v>5534.43</v>
      </c>
      <c r="H56" s="31"/>
    </row>
    <row r="57" spans="1:8" s="51" customFormat="1" ht="12.75">
      <c r="A57" s="33"/>
      <c r="B57" s="36"/>
      <c r="C57" s="37"/>
      <c r="D57" s="38"/>
      <c r="E57" s="39"/>
      <c r="F57" s="29"/>
      <c r="G57" s="30">
        <f t="shared" si="0"/>
        <v>5534.43</v>
      </c>
      <c r="H57" s="31"/>
    </row>
    <row r="58" spans="1:8" s="51" customFormat="1" ht="12.75">
      <c r="A58" s="33"/>
      <c r="B58" s="36"/>
      <c r="C58" s="37"/>
      <c r="D58" s="38"/>
      <c r="E58" s="39"/>
      <c r="F58" s="29"/>
      <c r="G58" s="30">
        <f t="shared" si="0"/>
        <v>5534.43</v>
      </c>
      <c r="H58" s="31"/>
    </row>
    <row r="59" spans="1:8" s="51" customFormat="1" ht="12.75">
      <c r="A59" s="33"/>
      <c r="B59" s="36"/>
      <c r="C59" s="37"/>
      <c r="D59" s="38"/>
      <c r="E59" s="39"/>
      <c r="F59" s="29"/>
      <c r="G59" s="30">
        <f t="shared" si="0"/>
        <v>5534.43</v>
      </c>
      <c r="H59" s="31"/>
    </row>
    <row r="60" spans="1:8" s="51" customFormat="1" ht="12.75">
      <c r="A60" s="33"/>
      <c r="B60" s="36"/>
      <c r="C60" s="37"/>
      <c r="D60" s="38"/>
      <c r="E60" s="39"/>
      <c r="F60" s="29"/>
      <c r="G60" s="30">
        <f t="shared" si="0"/>
        <v>5534.43</v>
      </c>
      <c r="H60" s="31"/>
    </row>
    <row r="61" spans="1:8" s="51" customFormat="1" ht="12.75">
      <c r="A61" s="33"/>
      <c r="B61" s="36"/>
      <c r="C61" s="37"/>
      <c r="D61" s="38"/>
      <c r="E61" s="39"/>
      <c r="F61" s="29"/>
      <c r="G61" s="30">
        <f t="shared" si="0"/>
        <v>5534.43</v>
      </c>
      <c r="H61" s="31"/>
    </row>
    <row r="62" spans="1:8" s="51" customFormat="1" ht="12.75">
      <c r="A62" s="33"/>
      <c r="B62" s="36"/>
      <c r="C62" s="37"/>
      <c r="D62" s="38"/>
      <c r="E62" s="39"/>
      <c r="F62" s="29"/>
      <c r="G62" s="30">
        <f t="shared" si="0"/>
        <v>5534.43</v>
      </c>
      <c r="H62" s="31"/>
    </row>
    <row r="63" spans="1:8" s="51" customFormat="1" ht="12.75">
      <c r="A63" s="33"/>
      <c r="B63" s="36"/>
      <c r="C63" s="37"/>
      <c r="D63" s="38"/>
      <c r="E63" s="39"/>
      <c r="F63" s="29"/>
      <c r="G63" s="30">
        <f t="shared" si="0"/>
        <v>5534.43</v>
      </c>
      <c r="H63" s="31"/>
    </row>
    <row r="64" spans="1:8" s="51" customFormat="1" ht="12.75">
      <c r="A64" s="33"/>
      <c r="B64" s="36"/>
      <c r="C64" s="37"/>
      <c r="D64" s="38"/>
      <c r="E64" s="39"/>
      <c r="F64" s="29"/>
      <c r="G64" s="30">
        <f t="shared" si="0"/>
        <v>5534.43</v>
      </c>
      <c r="H64" s="31"/>
    </row>
    <row r="65" spans="1:8" s="51" customFormat="1" ht="12.75">
      <c r="A65" s="33"/>
      <c r="B65" s="36"/>
      <c r="C65" s="37"/>
      <c r="D65" s="38"/>
      <c r="E65" s="39"/>
      <c r="F65" s="29"/>
      <c r="G65" s="30">
        <f t="shared" si="0"/>
        <v>5534.43</v>
      </c>
      <c r="H65" s="31"/>
    </row>
    <row r="66" spans="1:8" s="51" customFormat="1" ht="12.75">
      <c r="A66" s="33"/>
      <c r="B66" s="36"/>
      <c r="C66" s="37"/>
      <c r="D66" s="38"/>
      <c r="E66" s="39"/>
      <c r="F66" s="29"/>
      <c r="G66" s="30">
        <f t="shared" si="0"/>
        <v>5534.43</v>
      </c>
      <c r="H66" s="31"/>
    </row>
    <row r="67" spans="1:8" s="51" customFormat="1" ht="12.75">
      <c r="A67" s="33"/>
      <c r="B67" s="36"/>
      <c r="C67" s="37"/>
      <c r="D67" s="38"/>
      <c r="E67" s="39"/>
      <c r="F67" s="29"/>
      <c r="G67" s="30">
        <f t="shared" si="0"/>
        <v>5534.43</v>
      </c>
      <c r="H67" s="31"/>
    </row>
    <row r="68" spans="1:8" s="51" customFormat="1" ht="12.75">
      <c r="A68" s="33"/>
      <c r="B68" s="36"/>
      <c r="C68" s="37"/>
      <c r="D68" s="38"/>
      <c r="E68" s="39"/>
      <c r="F68" s="29"/>
      <c r="G68" s="30">
        <f t="shared" si="0"/>
        <v>5534.43</v>
      </c>
      <c r="H68" s="31"/>
    </row>
    <row r="69" spans="1:8" s="8" customFormat="1" ht="3" customHeight="1">
      <c r="A69" s="9"/>
      <c r="F69" s="10"/>
      <c r="H69" s="23"/>
    </row>
    <row r="70" spans="1:8" s="8" customFormat="1" ht="16.5">
      <c r="A70" s="9"/>
      <c r="B70" s="60" t="s">
        <v>28</v>
      </c>
      <c r="C70" s="60"/>
      <c r="D70" s="60"/>
      <c r="E70" s="60"/>
      <c r="F70" s="10"/>
      <c r="G70" s="54">
        <f>G68</f>
        <v>5534.43</v>
      </c>
      <c r="H70" s="23"/>
    </row>
    <row r="71" spans="1:8" s="40" customFormat="1" ht="3" customHeight="1">
      <c r="A71" s="52"/>
      <c r="B71" s="53"/>
      <c r="C71" s="45"/>
      <c r="D71" s="46"/>
      <c r="E71" s="47"/>
      <c r="F71" s="48"/>
      <c r="G71" s="49"/>
      <c r="H71" s="50"/>
    </row>
    <row r="72" spans="2:7" s="40" customFormat="1" ht="12.75">
      <c r="B72" s="77" t="s">
        <v>27</v>
      </c>
      <c r="C72" s="41"/>
      <c r="D72" s="42"/>
      <c r="E72" s="43"/>
      <c r="F72" s="67"/>
      <c r="G72" s="44"/>
    </row>
    <row r="73" spans="2:7" s="40" customFormat="1" ht="12.75">
      <c r="B73" s="76"/>
      <c r="C73" s="41"/>
      <c r="D73" s="42"/>
      <c r="E73" s="43"/>
      <c r="F73" s="67"/>
      <c r="G73" s="44"/>
    </row>
    <row r="74" spans="1:8" s="17" customFormat="1" ht="3" customHeight="1">
      <c r="A74" s="11"/>
      <c r="B74" s="12"/>
      <c r="C74" s="12"/>
      <c r="D74" s="12"/>
      <c r="E74" s="12"/>
      <c r="F74" s="13"/>
      <c r="G74" s="12"/>
      <c r="H74" s="14"/>
    </row>
    <row r="75" spans="1:8" s="17" customFormat="1" ht="18.75">
      <c r="A75" s="15"/>
      <c r="B75" s="61" t="s">
        <v>0</v>
      </c>
      <c r="C75" s="62"/>
      <c r="D75" s="62"/>
      <c r="E75" s="62"/>
      <c r="F75" s="62"/>
      <c r="G75" s="63"/>
      <c r="H75" s="16"/>
    </row>
    <row r="76" spans="1:8" s="17" customFormat="1" ht="3" customHeight="1">
      <c r="A76" s="15"/>
      <c r="F76" s="18"/>
      <c r="H76" s="16"/>
    </row>
    <row r="77" spans="1:8" s="17" customFormat="1" ht="15.75">
      <c r="A77" s="15"/>
      <c r="B77" s="64" t="str">
        <f>Jan!B4</f>
        <v>POLICONT ASSESSORIA CONTABIL LTDA</v>
      </c>
      <c r="C77" s="65"/>
      <c r="D77" s="65"/>
      <c r="E77" s="65"/>
      <c r="F77" s="65"/>
      <c r="G77" s="66"/>
      <c r="H77" s="16"/>
    </row>
    <row r="78" spans="1:8" s="17" customFormat="1" ht="3" customHeight="1">
      <c r="A78" s="15"/>
      <c r="F78" s="18"/>
      <c r="H78" s="16"/>
    </row>
    <row r="79" spans="1:8" s="17" customFormat="1" ht="15.75">
      <c r="A79" s="15"/>
      <c r="B79" s="56" t="s">
        <v>23</v>
      </c>
      <c r="C79" s="34"/>
      <c r="D79" s="34"/>
      <c r="E79" s="35"/>
      <c r="F79" s="19" t="s">
        <v>1</v>
      </c>
      <c r="G79" s="80">
        <f>G6</f>
        <v>40483</v>
      </c>
      <c r="H79" s="16"/>
    </row>
    <row r="80" spans="1:8" s="17" customFormat="1" ht="3" customHeight="1">
      <c r="A80" s="15"/>
      <c r="F80" s="18"/>
      <c r="H80" s="16"/>
    </row>
    <row r="81" spans="1:8" s="7" customFormat="1" ht="15.75">
      <c r="A81" s="20"/>
      <c r="B81" s="5" t="s">
        <v>3</v>
      </c>
      <c r="C81" s="5" t="s">
        <v>4</v>
      </c>
      <c r="D81" s="92" t="s">
        <v>5</v>
      </c>
      <c r="E81" s="91" t="s">
        <v>6</v>
      </c>
      <c r="F81" s="21"/>
      <c r="G81" s="5" t="s">
        <v>7</v>
      </c>
      <c r="H81" s="22"/>
    </row>
    <row r="82" spans="1:8" s="17" customFormat="1" ht="2.25" customHeight="1">
      <c r="A82" s="15"/>
      <c r="F82" s="18"/>
      <c r="H82" s="16"/>
    </row>
    <row r="83" spans="1:8" s="51" customFormat="1" ht="12.75">
      <c r="A83" s="28"/>
      <c r="B83" s="36"/>
      <c r="C83" s="37"/>
      <c r="D83" s="38"/>
      <c r="E83" s="39"/>
      <c r="F83" s="29"/>
      <c r="G83" s="30">
        <f>G70+D83-E83</f>
        <v>5534.43</v>
      </c>
      <c r="H83" s="31"/>
    </row>
    <row r="84" spans="1:8" s="51" customFormat="1" ht="12.75">
      <c r="A84" s="33"/>
      <c r="B84" s="36"/>
      <c r="C84" s="37"/>
      <c r="D84" s="38"/>
      <c r="E84" s="39"/>
      <c r="F84" s="29"/>
      <c r="G84" s="30">
        <f>G83+D84-E84</f>
        <v>5534.43</v>
      </c>
      <c r="H84" s="31"/>
    </row>
    <row r="85" spans="1:8" s="32" customFormat="1" ht="12.75">
      <c r="A85" s="33"/>
      <c r="B85" s="36"/>
      <c r="C85" s="37"/>
      <c r="D85" s="38"/>
      <c r="E85" s="39"/>
      <c r="F85" s="29"/>
      <c r="G85" s="30">
        <f aca="true" t="shared" si="1" ref="G85:G140">G84+D85-E85</f>
        <v>5534.43</v>
      </c>
      <c r="H85" s="31"/>
    </row>
    <row r="86" spans="1:8" s="32" customFormat="1" ht="12.75">
      <c r="A86" s="33"/>
      <c r="B86" s="36"/>
      <c r="C86" s="37"/>
      <c r="D86" s="38"/>
      <c r="E86" s="39"/>
      <c r="F86" s="29"/>
      <c r="G86" s="30">
        <f t="shared" si="1"/>
        <v>5534.43</v>
      </c>
      <c r="H86" s="31"/>
    </row>
    <row r="87" spans="1:8" s="32" customFormat="1" ht="12.75">
      <c r="A87" s="33"/>
      <c r="B87" s="36"/>
      <c r="C87" s="37"/>
      <c r="D87" s="38"/>
      <c r="E87" s="39"/>
      <c r="F87" s="29"/>
      <c r="G87" s="30">
        <f t="shared" si="1"/>
        <v>5534.43</v>
      </c>
      <c r="H87" s="31"/>
    </row>
    <row r="88" spans="1:8" s="32" customFormat="1" ht="12.75">
      <c r="A88" s="33"/>
      <c r="B88" s="36"/>
      <c r="C88" s="37"/>
      <c r="D88" s="38"/>
      <c r="E88" s="39"/>
      <c r="F88" s="29"/>
      <c r="G88" s="30">
        <f t="shared" si="1"/>
        <v>5534.43</v>
      </c>
      <c r="H88" s="31"/>
    </row>
    <row r="89" spans="1:8" s="32" customFormat="1" ht="12.75">
      <c r="A89" s="33"/>
      <c r="B89" s="36"/>
      <c r="C89" s="37"/>
      <c r="D89" s="38"/>
      <c r="E89" s="39"/>
      <c r="F89" s="29"/>
      <c r="G89" s="30">
        <f t="shared" si="1"/>
        <v>5534.43</v>
      </c>
      <c r="H89" s="31"/>
    </row>
    <row r="90" spans="1:8" s="32" customFormat="1" ht="12.75">
      <c r="A90" s="33"/>
      <c r="B90" s="36"/>
      <c r="C90" s="37"/>
      <c r="D90" s="38"/>
      <c r="E90" s="39"/>
      <c r="F90" s="29"/>
      <c r="G90" s="30">
        <f t="shared" si="1"/>
        <v>5534.43</v>
      </c>
      <c r="H90" s="31"/>
    </row>
    <row r="91" spans="1:8" s="32" customFormat="1" ht="12.75">
      <c r="A91" s="33"/>
      <c r="B91" s="36"/>
      <c r="C91" s="37"/>
      <c r="D91" s="38"/>
      <c r="E91" s="39"/>
      <c r="F91" s="29"/>
      <c r="G91" s="30">
        <f t="shared" si="1"/>
        <v>5534.43</v>
      </c>
      <c r="H91" s="31"/>
    </row>
    <row r="92" spans="1:8" s="32" customFormat="1" ht="12.75">
      <c r="A92" s="33"/>
      <c r="B92" s="36"/>
      <c r="C92" s="37"/>
      <c r="D92" s="38"/>
      <c r="E92" s="39"/>
      <c r="F92" s="29"/>
      <c r="G92" s="30">
        <f t="shared" si="1"/>
        <v>5534.43</v>
      </c>
      <c r="H92" s="31"/>
    </row>
    <row r="93" spans="1:8" s="32" customFormat="1" ht="12.75">
      <c r="A93" s="33"/>
      <c r="B93" s="36"/>
      <c r="C93" s="37"/>
      <c r="D93" s="38"/>
      <c r="E93" s="39"/>
      <c r="F93" s="29"/>
      <c r="G93" s="30">
        <f t="shared" si="1"/>
        <v>5534.43</v>
      </c>
      <c r="H93" s="31"/>
    </row>
    <row r="94" spans="1:8" s="32" customFormat="1" ht="12.75">
      <c r="A94" s="33"/>
      <c r="B94" s="36"/>
      <c r="C94" s="37"/>
      <c r="D94" s="38"/>
      <c r="E94" s="39"/>
      <c r="F94" s="29"/>
      <c r="G94" s="30">
        <f t="shared" si="1"/>
        <v>5534.43</v>
      </c>
      <c r="H94" s="31"/>
    </row>
    <row r="95" spans="1:8" s="32" customFormat="1" ht="12.75">
      <c r="A95" s="33"/>
      <c r="B95" s="36"/>
      <c r="C95" s="37"/>
      <c r="D95" s="38"/>
      <c r="E95" s="39"/>
      <c r="F95" s="29"/>
      <c r="G95" s="30">
        <f t="shared" si="1"/>
        <v>5534.43</v>
      </c>
      <c r="H95" s="31"/>
    </row>
    <row r="96" spans="1:8" s="32" customFormat="1" ht="12.75">
      <c r="A96" s="33"/>
      <c r="B96" s="36"/>
      <c r="C96" s="37"/>
      <c r="D96" s="38"/>
      <c r="E96" s="39"/>
      <c r="F96" s="29"/>
      <c r="G96" s="30">
        <f t="shared" si="1"/>
        <v>5534.43</v>
      </c>
      <c r="H96" s="31"/>
    </row>
    <row r="97" spans="1:8" s="32" customFormat="1" ht="12.75">
      <c r="A97" s="33"/>
      <c r="B97" s="36"/>
      <c r="C97" s="37"/>
      <c r="D97" s="38"/>
      <c r="E97" s="39"/>
      <c r="F97" s="29"/>
      <c r="G97" s="30">
        <f t="shared" si="1"/>
        <v>5534.43</v>
      </c>
      <c r="H97" s="31"/>
    </row>
    <row r="98" spans="1:8" s="32" customFormat="1" ht="12.75">
      <c r="A98" s="33"/>
      <c r="B98" s="36"/>
      <c r="C98" s="37"/>
      <c r="D98" s="38"/>
      <c r="E98" s="39"/>
      <c r="F98" s="29"/>
      <c r="G98" s="30">
        <f t="shared" si="1"/>
        <v>5534.43</v>
      </c>
      <c r="H98" s="31"/>
    </row>
    <row r="99" spans="1:8" s="32" customFormat="1" ht="12.75">
      <c r="A99" s="33"/>
      <c r="B99" s="36"/>
      <c r="C99" s="37"/>
      <c r="D99" s="38"/>
      <c r="E99" s="39"/>
      <c r="F99" s="29"/>
      <c r="G99" s="30">
        <f t="shared" si="1"/>
        <v>5534.43</v>
      </c>
      <c r="H99" s="31"/>
    </row>
    <row r="100" spans="1:8" s="32" customFormat="1" ht="12.75">
      <c r="A100" s="33"/>
      <c r="B100" s="36"/>
      <c r="C100" s="37"/>
      <c r="D100" s="38"/>
      <c r="E100" s="39"/>
      <c r="F100" s="29"/>
      <c r="G100" s="30">
        <f t="shared" si="1"/>
        <v>5534.43</v>
      </c>
      <c r="H100" s="31"/>
    </row>
    <row r="101" spans="1:8" s="32" customFormat="1" ht="12.75">
      <c r="A101" s="33"/>
      <c r="B101" s="36"/>
      <c r="C101" s="37"/>
      <c r="D101" s="38"/>
      <c r="E101" s="39"/>
      <c r="F101" s="29"/>
      <c r="G101" s="30">
        <f t="shared" si="1"/>
        <v>5534.43</v>
      </c>
      <c r="H101" s="31"/>
    </row>
    <row r="102" spans="1:8" s="32" customFormat="1" ht="12.75">
      <c r="A102" s="33"/>
      <c r="B102" s="36"/>
      <c r="C102" s="37"/>
      <c r="D102" s="38"/>
      <c r="E102" s="39"/>
      <c r="F102" s="29"/>
      <c r="G102" s="30">
        <f t="shared" si="1"/>
        <v>5534.43</v>
      </c>
      <c r="H102" s="31"/>
    </row>
    <row r="103" spans="1:8" s="32" customFormat="1" ht="12.75">
      <c r="A103" s="33"/>
      <c r="B103" s="36"/>
      <c r="C103" s="37"/>
      <c r="D103" s="38"/>
      <c r="E103" s="39"/>
      <c r="F103" s="29"/>
      <c r="G103" s="30">
        <f t="shared" si="1"/>
        <v>5534.43</v>
      </c>
      <c r="H103" s="31"/>
    </row>
    <row r="104" spans="1:8" s="32" customFormat="1" ht="12.75">
      <c r="A104" s="33"/>
      <c r="B104" s="36"/>
      <c r="C104" s="37"/>
      <c r="D104" s="38"/>
      <c r="E104" s="39"/>
      <c r="F104" s="29"/>
      <c r="G104" s="30">
        <f t="shared" si="1"/>
        <v>5534.43</v>
      </c>
      <c r="H104" s="31"/>
    </row>
    <row r="105" spans="1:8" s="32" customFormat="1" ht="12.75">
      <c r="A105" s="33"/>
      <c r="B105" s="36"/>
      <c r="C105" s="37"/>
      <c r="D105" s="38"/>
      <c r="E105" s="39"/>
      <c r="F105" s="29"/>
      <c r="G105" s="30">
        <f t="shared" si="1"/>
        <v>5534.43</v>
      </c>
      <c r="H105" s="31"/>
    </row>
    <row r="106" spans="1:8" s="32" customFormat="1" ht="12.75">
      <c r="A106" s="33"/>
      <c r="B106" s="36"/>
      <c r="C106" s="37"/>
      <c r="D106" s="38"/>
      <c r="E106" s="39"/>
      <c r="F106" s="29"/>
      <c r="G106" s="30">
        <f t="shared" si="1"/>
        <v>5534.43</v>
      </c>
      <c r="H106" s="31"/>
    </row>
    <row r="107" spans="1:8" s="32" customFormat="1" ht="12.75">
      <c r="A107" s="33"/>
      <c r="B107" s="36"/>
      <c r="C107" s="37"/>
      <c r="D107" s="38"/>
      <c r="E107" s="39"/>
      <c r="F107" s="29"/>
      <c r="G107" s="30">
        <f t="shared" si="1"/>
        <v>5534.43</v>
      </c>
      <c r="H107" s="31"/>
    </row>
    <row r="108" spans="1:8" s="32" customFormat="1" ht="12.75">
      <c r="A108" s="33"/>
      <c r="B108" s="36"/>
      <c r="C108" s="37"/>
      <c r="D108" s="38"/>
      <c r="E108" s="39"/>
      <c r="F108" s="29"/>
      <c r="G108" s="30">
        <f t="shared" si="1"/>
        <v>5534.43</v>
      </c>
      <c r="H108" s="31"/>
    </row>
    <row r="109" spans="1:8" s="32" customFormat="1" ht="12.75">
      <c r="A109" s="33"/>
      <c r="B109" s="36"/>
      <c r="C109" s="37"/>
      <c r="D109" s="38"/>
      <c r="E109" s="39"/>
      <c r="F109" s="29"/>
      <c r="G109" s="30">
        <f t="shared" si="1"/>
        <v>5534.43</v>
      </c>
      <c r="H109" s="31"/>
    </row>
    <row r="110" spans="1:8" s="32" customFormat="1" ht="12.75">
      <c r="A110" s="33"/>
      <c r="B110" s="36"/>
      <c r="C110" s="37"/>
      <c r="D110" s="38"/>
      <c r="E110" s="39"/>
      <c r="F110" s="29"/>
      <c r="G110" s="30">
        <f t="shared" si="1"/>
        <v>5534.43</v>
      </c>
      <c r="H110" s="31"/>
    </row>
    <row r="111" spans="1:8" s="32" customFormat="1" ht="12.75">
      <c r="A111" s="33"/>
      <c r="B111" s="36"/>
      <c r="C111" s="37"/>
      <c r="D111" s="38"/>
      <c r="E111" s="39"/>
      <c r="F111" s="29"/>
      <c r="G111" s="30">
        <f t="shared" si="1"/>
        <v>5534.43</v>
      </c>
      <c r="H111" s="31"/>
    </row>
    <row r="112" spans="1:8" s="32" customFormat="1" ht="12.75">
      <c r="A112" s="33"/>
      <c r="B112" s="36"/>
      <c r="C112" s="37"/>
      <c r="D112" s="38"/>
      <c r="E112" s="39"/>
      <c r="F112" s="29"/>
      <c r="G112" s="30">
        <f t="shared" si="1"/>
        <v>5534.43</v>
      </c>
      <c r="H112" s="31"/>
    </row>
    <row r="113" spans="1:8" s="32" customFormat="1" ht="12.75">
      <c r="A113" s="33"/>
      <c r="B113" s="36"/>
      <c r="C113" s="37"/>
      <c r="D113" s="38"/>
      <c r="E113" s="39"/>
      <c r="F113" s="29"/>
      <c r="G113" s="30">
        <f t="shared" si="1"/>
        <v>5534.43</v>
      </c>
      <c r="H113" s="31"/>
    </row>
    <row r="114" spans="1:8" s="32" customFormat="1" ht="12.75">
      <c r="A114" s="33"/>
      <c r="B114" s="36"/>
      <c r="C114" s="37"/>
      <c r="D114" s="38"/>
      <c r="E114" s="39"/>
      <c r="F114" s="29"/>
      <c r="G114" s="30">
        <f t="shared" si="1"/>
        <v>5534.43</v>
      </c>
      <c r="H114" s="31"/>
    </row>
    <row r="115" spans="1:8" s="32" customFormat="1" ht="12.75">
      <c r="A115" s="33"/>
      <c r="B115" s="36"/>
      <c r="C115" s="37"/>
      <c r="D115" s="38"/>
      <c r="E115" s="39"/>
      <c r="F115" s="29"/>
      <c r="G115" s="30">
        <f t="shared" si="1"/>
        <v>5534.43</v>
      </c>
      <c r="H115" s="31"/>
    </row>
    <row r="116" spans="1:8" s="32" customFormat="1" ht="12.75">
      <c r="A116" s="33"/>
      <c r="B116" s="36"/>
      <c r="C116" s="37"/>
      <c r="D116" s="38"/>
      <c r="E116" s="39"/>
      <c r="F116" s="29"/>
      <c r="G116" s="30">
        <f t="shared" si="1"/>
        <v>5534.43</v>
      </c>
      <c r="H116" s="31"/>
    </row>
    <row r="117" spans="1:8" s="32" customFormat="1" ht="12.75">
      <c r="A117" s="33"/>
      <c r="B117" s="36"/>
      <c r="C117" s="37"/>
      <c r="D117" s="38"/>
      <c r="E117" s="39"/>
      <c r="F117" s="29"/>
      <c r="G117" s="30">
        <f t="shared" si="1"/>
        <v>5534.43</v>
      </c>
      <c r="H117" s="31"/>
    </row>
    <row r="118" spans="1:8" s="32" customFormat="1" ht="12.75">
      <c r="A118" s="33"/>
      <c r="B118" s="36"/>
      <c r="C118" s="37"/>
      <c r="D118" s="38"/>
      <c r="E118" s="39"/>
      <c r="F118" s="29"/>
      <c r="G118" s="30">
        <f t="shared" si="1"/>
        <v>5534.43</v>
      </c>
      <c r="H118" s="31"/>
    </row>
    <row r="119" spans="1:8" s="32" customFormat="1" ht="12.75">
      <c r="A119" s="33"/>
      <c r="B119" s="36"/>
      <c r="C119" s="37"/>
      <c r="D119" s="38"/>
      <c r="E119" s="39"/>
      <c r="F119" s="29"/>
      <c r="G119" s="30">
        <f t="shared" si="1"/>
        <v>5534.43</v>
      </c>
      <c r="H119" s="31"/>
    </row>
    <row r="120" spans="1:8" s="32" customFormat="1" ht="12.75">
      <c r="A120" s="33"/>
      <c r="B120" s="36"/>
      <c r="C120" s="37"/>
      <c r="D120" s="38"/>
      <c r="E120" s="39"/>
      <c r="F120" s="29"/>
      <c r="G120" s="30">
        <f t="shared" si="1"/>
        <v>5534.43</v>
      </c>
      <c r="H120" s="31"/>
    </row>
    <row r="121" spans="1:8" s="32" customFormat="1" ht="12.75">
      <c r="A121" s="33"/>
      <c r="B121" s="36"/>
      <c r="C121" s="37"/>
      <c r="D121" s="38"/>
      <c r="E121" s="39"/>
      <c r="F121" s="29"/>
      <c r="G121" s="30">
        <f t="shared" si="1"/>
        <v>5534.43</v>
      </c>
      <c r="H121" s="31"/>
    </row>
    <row r="122" spans="1:8" s="32" customFormat="1" ht="12.75">
      <c r="A122" s="33"/>
      <c r="B122" s="36"/>
      <c r="C122" s="37"/>
      <c r="D122" s="38"/>
      <c r="E122" s="39"/>
      <c r="F122" s="29"/>
      <c r="G122" s="30">
        <f t="shared" si="1"/>
        <v>5534.43</v>
      </c>
      <c r="H122" s="31"/>
    </row>
    <row r="123" spans="1:8" s="32" customFormat="1" ht="12.75">
      <c r="A123" s="33"/>
      <c r="B123" s="36"/>
      <c r="C123" s="37"/>
      <c r="D123" s="38"/>
      <c r="E123" s="39"/>
      <c r="F123" s="29"/>
      <c r="G123" s="30">
        <f t="shared" si="1"/>
        <v>5534.43</v>
      </c>
      <c r="H123" s="31"/>
    </row>
    <row r="124" spans="1:8" s="32" customFormat="1" ht="12.75">
      <c r="A124" s="33"/>
      <c r="B124" s="36"/>
      <c r="C124" s="37"/>
      <c r="D124" s="38"/>
      <c r="E124" s="39"/>
      <c r="F124" s="29"/>
      <c r="G124" s="30">
        <f t="shared" si="1"/>
        <v>5534.43</v>
      </c>
      <c r="H124" s="31"/>
    </row>
    <row r="125" spans="1:8" s="32" customFormat="1" ht="12.75">
      <c r="A125" s="33"/>
      <c r="B125" s="36"/>
      <c r="C125" s="37"/>
      <c r="D125" s="38"/>
      <c r="E125" s="39"/>
      <c r="F125" s="29"/>
      <c r="G125" s="30">
        <f t="shared" si="1"/>
        <v>5534.43</v>
      </c>
      <c r="H125" s="31"/>
    </row>
    <row r="126" spans="1:8" s="32" customFormat="1" ht="12.75">
      <c r="A126" s="33"/>
      <c r="B126" s="36"/>
      <c r="C126" s="37"/>
      <c r="D126" s="38"/>
      <c r="E126" s="39"/>
      <c r="F126" s="29"/>
      <c r="G126" s="30">
        <f t="shared" si="1"/>
        <v>5534.43</v>
      </c>
      <c r="H126" s="31"/>
    </row>
    <row r="127" spans="1:8" s="32" customFormat="1" ht="12.75">
      <c r="A127" s="33"/>
      <c r="B127" s="36"/>
      <c r="C127" s="37"/>
      <c r="D127" s="38"/>
      <c r="E127" s="39"/>
      <c r="F127" s="29"/>
      <c r="G127" s="30">
        <f aca="true" t="shared" si="2" ref="G127:G134">G126+D127-E127</f>
        <v>5534.43</v>
      </c>
      <c r="H127" s="31"/>
    </row>
    <row r="128" spans="1:8" s="32" customFormat="1" ht="12.75">
      <c r="A128" s="33"/>
      <c r="B128" s="36"/>
      <c r="C128" s="37"/>
      <c r="D128" s="38"/>
      <c r="E128" s="39"/>
      <c r="F128" s="29"/>
      <c r="G128" s="30">
        <f t="shared" si="2"/>
        <v>5534.43</v>
      </c>
      <c r="H128" s="31"/>
    </row>
    <row r="129" spans="1:8" s="32" customFormat="1" ht="12.75">
      <c r="A129" s="33"/>
      <c r="B129" s="36"/>
      <c r="C129" s="37"/>
      <c r="D129" s="38"/>
      <c r="E129" s="39"/>
      <c r="F129" s="29"/>
      <c r="G129" s="30">
        <f t="shared" si="2"/>
        <v>5534.43</v>
      </c>
      <c r="H129" s="31"/>
    </row>
    <row r="130" spans="1:8" s="32" customFormat="1" ht="12.75">
      <c r="A130" s="33"/>
      <c r="B130" s="36"/>
      <c r="C130" s="37"/>
      <c r="D130" s="38"/>
      <c r="E130" s="39"/>
      <c r="F130" s="29"/>
      <c r="G130" s="30">
        <f t="shared" si="2"/>
        <v>5534.43</v>
      </c>
      <c r="H130" s="31"/>
    </row>
    <row r="131" spans="1:8" s="32" customFormat="1" ht="12.75">
      <c r="A131" s="33"/>
      <c r="B131" s="36"/>
      <c r="C131" s="37"/>
      <c r="D131" s="38"/>
      <c r="E131" s="39"/>
      <c r="F131" s="29"/>
      <c r="G131" s="30">
        <f t="shared" si="2"/>
        <v>5534.43</v>
      </c>
      <c r="H131" s="31"/>
    </row>
    <row r="132" spans="1:8" s="32" customFormat="1" ht="12.75">
      <c r="A132" s="33"/>
      <c r="B132" s="36"/>
      <c r="C132" s="37"/>
      <c r="D132" s="38"/>
      <c r="E132" s="39"/>
      <c r="F132" s="29"/>
      <c r="G132" s="30">
        <f t="shared" si="2"/>
        <v>5534.43</v>
      </c>
      <c r="H132" s="31"/>
    </row>
    <row r="133" spans="1:8" s="32" customFormat="1" ht="12.75">
      <c r="A133" s="33"/>
      <c r="B133" s="36"/>
      <c r="C133" s="37"/>
      <c r="D133" s="38"/>
      <c r="E133" s="39"/>
      <c r="F133" s="29"/>
      <c r="G133" s="30">
        <f t="shared" si="2"/>
        <v>5534.43</v>
      </c>
      <c r="H133" s="31"/>
    </row>
    <row r="134" spans="1:8" s="32" customFormat="1" ht="12.75">
      <c r="A134" s="33"/>
      <c r="B134" s="36"/>
      <c r="C134" s="37"/>
      <c r="D134" s="38"/>
      <c r="E134" s="39"/>
      <c r="F134" s="29"/>
      <c r="G134" s="30">
        <f t="shared" si="2"/>
        <v>5534.43</v>
      </c>
      <c r="H134" s="31"/>
    </row>
    <row r="135" spans="1:8" s="32" customFormat="1" ht="12.75">
      <c r="A135" s="33"/>
      <c r="B135" s="36"/>
      <c r="C135" s="37"/>
      <c r="D135" s="38"/>
      <c r="E135" s="39"/>
      <c r="F135" s="29"/>
      <c r="G135" s="30">
        <f t="shared" si="1"/>
        <v>5534.43</v>
      </c>
      <c r="H135" s="31"/>
    </row>
    <row r="136" spans="1:8" s="32" customFormat="1" ht="12.75">
      <c r="A136" s="33"/>
      <c r="B136" s="36"/>
      <c r="C136" s="37"/>
      <c r="D136" s="38"/>
      <c r="E136" s="39"/>
      <c r="F136" s="29"/>
      <c r="G136" s="30">
        <f t="shared" si="1"/>
        <v>5534.43</v>
      </c>
      <c r="H136" s="31"/>
    </row>
    <row r="137" spans="1:8" s="32" customFormat="1" ht="12.75">
      <c r="A137" s="33"/>
      <c r="B137" s="36"/>
      <c r="C137" s="37"/>
      <c r="D137" s="38"/>
      <c r="E137" s="39"/>
      <c r="F137" s="29"/>
      <c r="G137" s="30">
        <f t="shared" si="1"/>
        <v>5534.43</v>
      </c>
      <c r="H137" s="31"/>
    </row>
    <row r="138" spans="1:8" s="32" customFormat="1" ht="12.75">
      <c r="A138" s="33"/>
      <c r="B138" s="36"/>
      <c r="C138" s="37"/>
      <c r="D138" s="38"/>
      <c r="E138" s="39"/>
      <c r="F138" s="29"/>
      <c r="G138" s="30">
        <f t="shared" si="1"/>
        <v>5534.43</v>
      </c>
      <c r="H138" s="31"/>
    </row>
    <row r="139" spans="1:8" s="32" customFormat="1" ht="12.75">
      <c r="A139" s="33"/>
      <c r="B139" s="36"/>
      <c r="C139" s="37"/>
      <c r="D139" s="38"/>
      <c r="E139" s="39"/>
      <c r="F139" s="29"/>
      <c r="G139" s="30">
        <f t="shared" si="1"/>
        <v>5534.43</v>
      </c>
      <c r="H139" s="31"/>
    </row>
    <row r="140" spans="1:8" s="2" customFormat="1" ht="3" customHeight="1" thickBot="1">
      <c r="A140" s="9"/>
      <c r="B140" s="8"/>
      <c r="C140" s="8"/>
      <c r="D140" s="8"/>
      <c r="E140" s="8"/>
      <c r="F140" s="10"/>
      <c r="G140" s="30">
        <f t="shared" si="1"/>
        <v>5534.43</v>
      </c>
      <c r="H140" s="23"/>
    </row>
    <row r="141" spans="1:8" s="2" customFormat="1" ht="17.25" thickBot="1">
      <c r="A141" s="9"/>
      <c r="B141" s="60" t="s">
        <v>28</v>
      </c>
      <c r="C141" s="60"/>
      <c r="D141" s="60"/>
      <c r="E141" s="60"/>
      <c r="F141" s="10"/>
      <c r="G141" s="6">
        <f>G139</f>
        <v>5534.43</v>
      </c>
      <c r="H141" s="23"/>
    </row>
    <row r="142" spans="1:8" s="2" customFormat="1" ht="3" customHeight="1">
      <c r="A142" s="9"/>
      <c r="B142" s="53"/>
      <c r="C142" s="45"/>
      <c r="D142" s="46"/>
      <c r="E142" s="47"/>
      <c r="F142" s="10"/>
      <c r="G142" s="8"/>
      <c r="H142" s="23"/>
    </row>
    <row r="143" spans="1:8" s="2" customFormat="1" ht="3" customHeight="1">
      <c r="A143" s="24"/>
      <c r="B143" s="77" t="s">
        <v>27</v>
      </c>
      <c r="C143" s="41"/>
      <c r="D143" s="42"/>
      <c r="E143" s="43"/>
      <c r="F143" s="26"/>
      <c r="G143" s="25"/>
      <c r="H143" s="27"/>
    </row>
    <row r="144" spans="2:7" s="2" customFormat="1" ht="15.75">
      <c r="B144" s="77" t="s">
        <v>27</v>
      </c>
      <c r="C144" s="41"/>
      <c r="D144" s="42"/>
      <c r="E144" s="43"/>
      <c r="F144" s="67"/>
      <c r="G144" s="44"/>
    </row>
    <row r="145" spans="2:7" s="2" customFormat="1" ht="15.75">
      <c r="B145" s="76"/>
      <c r="C145" s="41"/>
      <c r="D145" s="42"/>
      <c r="E145" s="43"/>
      <c r="F145" s="67"/>
      <c r="G145" s="44"/>
    </row>
    <row r="146" s="2" customFormat="1" ht="15.75">
      <c r="F146" s="4"/>
    </row>
    <row r="147" s="2" customFormat="1" ht="15.75">
      <c r="F147" s="4"/>
    </row>
    <row r="148" s="2" customFormat="1" ht="15.75">
      <c r="F148" s="4"/>
    </row>
    <row r="149" s="2" customFormat="1" ht="15.75">
      <c r="F149" s="4"/>
    </row>
    <row r="150" s="2" customFormat="1" ht="15.75">
      <c r="F150" s="4"/>
    </row>
    <row r="151" s="2" customFormat="1" ht="15.75">
      <c r="F151" s="4"/>
    </row>
    <row r="152" s="2" customFormat="1" ht="15.75">
      <c r="F152" s="4"/>
    </row>
    <row r="153" s="2" customFormat="1" ht="15.75">
      <c r="F153" s="4"/>
    </row>
    <row r="154" s="2" customFormat="1" ht="15.75">
      <c r="F154" s="4"/>
    </row>
    <row r="155" s="2" customFormat="1" ht="15.75">
      <c r="F155" s="4"/>
    </row>
    <row r="156" s="2" customFormat="1" ht="15.75">
      <c r="F156" s="4"/>
    </row>
    <row r="157" s="2" customFormat="1" ht="15.75">
      <c r="F157" s="4"/>
    </row>
    <row r="158" s="2" customFormat="1" ht="15.75">
      <c r="F158" s="4"/>
    </row>
    <row r="159" s="2" customFormat="1" ht="15.75">
      <c r="F159" s="4"/>
    </row>
    <row r="160" s="2" customFormat="1" ht="15.75">
      <c r="F160" s="4"/>
    </row>
    <row r="161" s="2" customFormat="1" ht="15.75">
      <c r="F161" s="4"/>
    </row>
    <row r="162" s="2" customFormat="1" ht="15.75">
      <c r="F162" s="4"/>
    </row>
    <row r="163" s="2" customFormat="1" ht="15.75">
      <c r="F163" s="4"/>
    </row>
    <row r="164" s="2" customFormat="1" ht="15.75">
      <c r="F164" s="4"/>
    </row>
    <row r="165" s="2" customFormat="1" ht="15.75">
      <c r="F165" s="4"/>
    </row>
    <row r="166" s="2" customFormat="1" ht="15.75">
      <c r="F166" s="4"/>
    </row>
    <row r="167" s="2" customFormat="1" ht="15.75">
      <c r="F167" s="4"/>
    </row>
    <row r="168" s="2" customFormat="1" ht="15.75">
      <c r="F168" s="4"/>
    </row>
    <row r="169" s="2" customFormat="1" ht="15.75">
      <c r="F169" s="4"/>
    </row>
    <row r="170" s="2" customFormat="1" ht="15.75">
      <c r="F170" s="4"/>
    </row>
    <row r="171" s="2" customFormat="1" ht="15.75">
      <c r="F171" s="4"/>
    </row>
    <row r="172" s="2" customFormat="1" ht="15.75">
      <c r="F172" s="4"/>
    </row>
    <row r="173" s="2" customFormat="1" ht="15.75">
      <c r="F173" s="4"/>
    </row>
    <row r="174" s="2" customFormat="1" ht="15.75">
      <c r="F174" s="4"/>
    </row>
    <row r="175" s="2" customFormat="1" ht="15.75">
      <c r="F175" s="4"/>
    </row>
    <row r="176" s="2" customFormat="1" ht="15.75">
      <c r="F176" s="4"/>
    </row>
    <row r="177" s="2" customFormat="1" ht="15.75">
      <c r="F177" s="4"/>
    </row>
    <row r="178" s="2" customFormat="1" ht="15.75">
      <c r="F178" s="4"/>
    </row>
    <row r="179" s="2" customFormat="1" ht="15.75">
      <c r="F179" s="4"/>
    </row>
    <row r="180" s="2" customFormat="1" ht="15.75">
      <c r="F180" s="4"/>
    </row>
    <row r="181" s="2" customFormat="1" ht="15.75">
      <c r="F181" s="4"/>
    </row>
    <row r="182" s="2" customFormat="1" ht="15.75">
      <c r="F182" s="4"/>
    </row>
    <row r="183" s="2" customFormat="1" ht="15.75">
      <c r="F183" s="4"/>
    </row>
    <row r="184" s="2" customFormat="1" ht="15.75">
      <c r="F184" s="4"/>
    </row>
    <row r="185" s="2" customFormat="1" ht="15.75">
      <c r="F185" s="4"/>
    </row>
    <row r="186" s="2" customFormat="1" ht="15.75">
      <c r="F186" s="4"/>
    </row>
    <row r="187" s="2" customFormat="1" ht="15.75">
      <c r="F187" s="4"/>
    </row>
    <row r="188" s="2" customFormat="1" ht="15.75">
      <c r="F188" s="4"/>
    </row>
    <row r="189" s="2" customFormat="1" ht="15.75">
      <c r="F189" s="4"/>
    </row>
    <row r="190" s="2" customFormat="1" ht="15.75">
      <c r="F190" s="4"/>
    </row>
    <row r="191" s="2" customFormat="1" ht="15.75">
      <c r="F191" s="4"/>
    </row>
    <row r="192" s="2" customFormat="1" ht="15.75">
      <c r="F192" s="4"/>
    </row>
    <row r="193" s="2" customFormat="1" ht="15.75">
      <c r="F193" s="4"/>
    </row>
    <row r="194" s="2" customFormat="1" ht="15.75">
      <c r="F194" s="4"/>
    </row>
    <row r="195" s="2" customFormat="1" ht="15.75">
      <c r="F195" s="4"/>
    </row>
    <row r="196" s="2" customFormat="1" ht="15.75">
      <c r="F196" s="4"/>
    </row>
    <row r="197" s="2" customFormat="1" ht="15.75">
      <c r="F197" s="4"/>
    </row>
    <row r="198" s="2" customFormat="1" ht="15.75">
      <c r="F198" s="4"/>
    </row>
    <row r="199" s="2" customFormat="1" ht="15.75">
      <c r="F199" s="4"/>
    </row>
    <row r="200" s="2" customFormat="1" ht="15.75">
      <c r="F200" s="4"/>
    </row>
    <row r="201" s="2" customFormat="1" ht="15.75">
      <c r="F201" s="4"/>
    </row>
    <row r="202" s="2" customFormat="1" ht="15.75">
      <c r="F202" s="4"/>
    </row>
    <row r="203" s="2" customFormat="1" ht="15.75">
      <c r="F203" s="4"/>
    </row>
    <row r="204" s="2" customFormat="1" ht="15.75">
      <c r="F204" s="4"/>
    </row>
    <row r="205" s="2" customFormat="1" ht="15.75">
      <c r="F205" s="4"/>
    </row>
    <row r="206" s="2" customFormat="1" ht="15.75">
      <c r="F206" s="4"/>
    </row>
    <row r="207" s="2" customFormat="1" ht="15.75">
      <c r="F207" s="4"/>
    </row>
    <row r="208" s="2" customFormat="1" ht="15.75">
      <c r="F208" s="4"/>
    </row>
    <row r="209" s="2" customFormat="1" ht="15.75">
      <c r="F209" s="4"/>
    </row>
    <row r="210" s="2" customFormat="1" ht="15.75">
      <c r="F210" s="4"/>
    </row>
    <row r="211" s="2" customFormat="1" ht="15.75">
      <c r="F211" s="4"/>
    </row>
    <row r="212" s="2" customFormat="1" ht="15.75">
      <c r="F212" s="4"/>
    </row>
    <row r="213" s="2" customFormat="1" ht="15.75">
      <c r="F213" s="4"/>
    </row>
    <row r="214" s="2" customFormat="1" ht="15.75">
      <c r="F214" s="4"/>
    </row>
    <row r="215" s="2" customFormat="1" ht="15.75">
      <c r="F215" s="4"/>
    </row>
    <row r="216" s="2" customFormat="1" ht="15.75">
      <c r="F216" s="4"/>
    </row>
    <row r="217" s="2" customFormat="1" ht="15.75">
      <c r="F217" s="4"/>
    </row>
    <row r="218" s="2" customFormat="1" ht="15.75">
      <c r="F218" s="4"/>
    </row>
    <row r="219" s="2" customFormat="1" ht="15.75">
      <c r="F219" s="4"/>
    </row>
    <row r="220" s="2" customFormat="1" ht="15.75">
      <c r="F220" s="4"/>
    </row>
    <row r="221" s="2" customFormat="1" ht="15.75">
      <c r="F221" s="4"/>
    </row>
    <row r="222" s="2" customFormat="1" ht="15.75">
      <c r="F222" s="4"/>
    </row>
    <row r="223" s="2" customFormat="1" ht="15.75">
      <c r="F223" s="4"/>
    </row>
    <row r="224" s="2" customFormat="1" ht="15.75">
      <c r="F224" s="4"/>
    </row>
    <row r="225" s="2" customFormat="1" ht="15.75">
      <c r="F225" s="4"/>
    </row>
    <row r="226" s="2" customFormat="1" ht="15.75">
      <c r="F226" s="4"/>
    </row>
    <row r="227" s="2" customFormat="1" ht="15.75">
      <c r="F227" s="4"/>
    </row>
    <row r="228" s="2" customFormat="1" ht="15.75">
      <c r="F228" s="4"/>
    </row>
    <row r="229" s="2" customFormat="1" ht="15.75">
      <c r="F229" s="4"/>
    </row>
    <row r="230" s="2" customFormat="1" ht="15.75">
      <c r="F230" s="4"/>
    </row>
    <row r="231" s="2" customFormat="1" ht="15.75">
      <c r="F231" s="4"/>
    </row>
    <row r="232" s="2" customFormat="1" ht="15.75">
      <c r="F232" s="4"/>
    </row>
    <row r="233" s="2" customFormat="1" ht="15.75">
      <c r="F233" s="4"/>
    </row>
    <row r="234" s="2" customFormat="1" ht="15.75">
      <c r="F234" s="4"/>
    </row>
    <row r="235" s="2" customFormat="1" ht="15.75">
      <c r="F235" s="4"/>
    </row>
    <row r="236" s="2" customFormat="1" ht="15.75">
      <c r="F236" s="4"/>
    </row>
    <row r="237" s="2" customFormat="1" ht="15.75">
      <c r="F237" s="4"/>
    </row>
    <row r="238" s="2" customFormat="1" ht="15.75">
      <c r="F238" s="4"/>
    </row>
    <row r="239" s="2" customFormat="1" ht="15.75">
      <c r="F239" s="4"/>
    </row>
    <row r="240" s="2" customFormat="1" ht="15.75">
      <c r="F240" s="4"/>
    </row>
    <row r="241" s="2" customFormat="1" ht="15.75">
      <c r="F241" s="4"/>
    </row>
    <row r="242" s="2" customFormat="1" ht="15.75">
      <c r="F242" s="4"/>
    </row>
    <row r="243" s="2" customFormat="1" ht="15.75">
      <c r="F243" s="4"/>
    </row>
    <row r="244" s="2" customFormat="1" ht="15.75">
      <c r="F244" s="4"/>
    </row>
    <row r="245" s="2" customFormat="1" ht="15.75">
      <c r="F245" s="4"/>
    </row>
    <row r="246" s="2" customFormat="1" ht="15.75">
      <c r="F246" s="4"/>
    </row>
    <row r="247" s="2" customFormat="1" ht="15.75">
      <c r="F247" s="4"/>
    </row>
    <row r="248" s="2" customFormat="1" ht="15.75">
      <c r="F248" s="4"/>
    </row>
    <row r="249" s="2" customFormat="1" ht="15.75">
      <c r="F249" s="4"/>
    </row>
    <row r="250" s="2" customFormat="1" ht="15.75">
      <c r="F250" s="4"/>
    </row>
    <row r="251" s="2" customFormat="1" ht="15.75">
      <c r="F251" s="4"/>
    </row>
    <row r="252" s="2" customFormat="1" ht="15.75">
      <c r="F252" s="4"/>
    </row>
    <row r="253" s="2" customFormat="1" ht="15.75">
      <c r="F253" s="4"/>
    </row>
    <row r="254" s="2" customFormat="1" ht="15.75">
      <c r="F254" s="4"/>
    </row>
    <row r="255" s="2" customFormat="1" ht="15.75">
      <c r="F255" s="4"/>
    </row>
    <row r="256" s="2" customFormat="1" ht="15.75">
      <c r="F256" s="4"/>
    </row>
  </sheetData>
  <sheetProtection password="D27F" sheet="1" objects="1" scenarios="1"/>
  <mergeCells count="7">
    <mergeCell ref="B75:G75"/>
    <mergeCell ref="B77:G77"/>
    <mergeCell ref="B141:E141"/>
    <mergeCell ref="B2:G2"/>
    <mergeCell ref="B4:G4"/>
    <mergeCell ref="B8:E8"/>
    <mergeCell ref="B70:E70"/>
  </mergeCells>
  <hyperlinks>
    <hyperlink ref="I10" r:id="rId1" display="www.policont.com.br"/>
  </hyperlinks>
  <printOptions horizontalCentered="1"/>
  <pageMargins left="0" right="0" top="0.5905511811023623" bottom="0.3937007874015748" header="0" footer="0"/>
  <pageSetup orientation="portrait" paperSize="9" scale="90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6"/>
  <sheetViews>
    <sheetView showGridLines="0" workbookViewId="0" topLeftCell="A1">
      <selection activeCell="G6" sqref="G6"/>
    </sheetView>
  </sheetViews>
  <sheetFormatPr defaultColWidth="9.33203125" defaultRowHeight="12.75"/>
  <cols>
    <col min="1" max="1" width="0.65625" style="1" customWidth="1"/>
    <col min="2" max="2" width="8.66015625" style="1" customWidth="1"/>
    <col min="3" max="3" width="62.83203125" style="1" customWidth="1"/>
    <col min="4" max="5" width="16.66015625" style="1" customWidth="1"/>
    <col min="6" max="6" width="0.65625" style="3" customWidth="1"/>
    <col min="7" max="7" width="16.66015625" style="1" customWidth="1"/>
    <col min="8" max="8" width="0.65625" style="1" customWidth="1"/>
    <col min="9" max="16384" width="9.33203125" style="1" customWidth="1"/>
  </cols>
  <sheetData>
    <row r="1" spans="1:8" s="17" customFormat="1" ht="3" customHeight="1">
      <c r="A1" s="11"/>
      <c r="B1" s="12"/>
      <c r="C1" s="12"/>
      <c r="D1" s="12"/>
      <c r="E1" s="12"/>
      <c r="F1" s="13"/>
      <c r="G1" s="12"/>
      <c r="H1" s="14"/>
    </row>
    <row r="2" spans="1:8" s="17" customFormat="1" ht="18.75">
      <c r="A2" s="15"/>
      <c r="B2" s="61" t="s">
        <v>0</v>
      </c>
      <c r="C2" s="62"/>
      <c r="D2" s="62"/>
      <c r="E2" s="62"/>
      <c r="F2" s="62"/>
      <c r="G2" s="63"/>
      <c r="H2" s="16"/>
    </row>
    <row r="3" spans="1:8" s="17" customFormat="1" ht="3" customHeight="1">
      <c r="A3" s="15"/>
      <c r="F3" s="18"/>
      <c r="H3" s="16"/>
    </row>
    <row r="4" spans="1:8" s="17" customFormat="1" ht="15.75">
      <c r="A4" s="15"/>
      <c r="B4" s="64" t="str">
        <f>Jan!B4</f>
        <v>POLICONT ASSESSORIA CONTABIL LTDA</v>
      </c>
      <c r="C4" s="65"/>
      <c r="D4" s="65"/>
      <c r="E4" s="65"/>
      <c r="F4" s="65"/>
      <c r="G4" s="66"/>
      <c r="H4" s="16"/>
    </row>
    <row r="5" spans="1:8" s="17" customFormat="1" ht="3" customHeight="1">
      <c r="A5" s="15"/>
      <c r="F5" s="18"/>
      <c r="H5" s="16"/>
    </row>
    <row r="6" spans="1:9" s="17" customFormat="1" ht="15.75">
      <c r="A6" s="15"/>
      <c r="B6" s="56" t="s">
        <v>24</v>
      </c>
      <c r="C6" s="34"/>
      <c r="D6" s="34"/>
      <c r="E6" s="35"/>
      <c r="F6" s="19" t="s">
        <v>1</v>
      </c>
      <c r="G6" s="55">
        <v>40513</v>
      </c>
      <c r="H6" s="16"/>
      <c r="I6" t="s">
        <v>84</v>
      </c>
    </row>
    <row r="7" spans="1:9" s="17" customFormat="1" ht="3" customHeight="1">
      <c r="A7" s="15"/>
      <c r="F7" s="18"/>
      <c r="H7" s="16"/>
      <c r="I7"/>
    </row>
    <row r="8" spans="1:9" s="17" customFormat="1" ht="15.75">
      <c r="A8" s="15"/>
      <c r="B8" s="57" t="s">
        <v>2</v>
      </c>
      <c r="C8" s="58"/>
      <c r="D8" s="58"/>
      <c r="E8" s="59"/>
      <c r="F8" s="19"/>
      <c r="G8" s="78">
        <f>Nov!G141</f>
        <v>5534.43</v>
      </c>
      <c r="H8" s="16"/>
      <c r="I8" t="s">
        <v>85</v>
      </c>
    </row>
    <row r="9" spans="1:9" s="17" customFormat="1" ht="2.25" customHeight="1">
      <c r="A9" s="15"/>
      <c r="F9" s="18"/>
      <c r="H9" s="16"/>
      <c r="I9"/>
    </row>
    <row r="10" spans="1:9" s="7" customFormat="1" ht="15.75">
      <c r="A10" s="20"/>
      <c r="B10" s="5" t="s">
        <v>3</v>
      </c>
      <c r="C10" s="5" t="s">
        <v>4</v>
      </c>
      <c r="D10" s="92" t="s">
        <v>5</v>
      </c>
      <c r="E10" s="91" t="s">
        <v>6</v>
      </c>
      <c r="F10" s="21"/>
      <c r="G10" s="5" t="s">
        <v>7</v>
      </c>
      <c r="H10" s="22"/>
      <c r="I10" s="89" t="s">
        <v>86</v>
      </c>
    </row>
    <row r="11" spans="1:8" s="17" customFormat="1" ht="2.25" customHeight="1">
      <c r="A11" s="15"/>
      <c r="F11" s="18"/>
      <c r="H11" s="16"/>
    </row>
    <row r="12" spans="1:8" s="51" customFormat="1" ht="12.75">
      <c r="A12" s="28"/>
      <c r="B12" s="36"/>
      <c r="C12" s="37"/>
      <c r="D12" s="38"/>
      <c r="E12" s="39"/>
      <c r="F12" s="29"/>
      <c r="G12" s="30">
        <f>G8+D12-E12</f>
        <v>5534.43</v>
      </c>
      <c r="H12" s="31"/>
    </row>
    <row r="13" spans="1:8" s="51" customFormat="1" ht="12.75">
      <c r="A13" s="33"/>
      <c r="B13" s="36"/>
      <c r="C13" s="37"/>
      <c r="D13" s="38"/>
      <c r="E13" s="39"/>
      <c r="F13" s="29"/>
      <c r="G13" s="30">
        <f>G12+D13-E13</f>
        <v>5534.43</v>
      </c>
      <c r="H13" s="31"/>
    </row>
    <row r="14" spans="1:8" s="51" customFormat="1" ht="12.75">
      <c r="A14" s="33"/>
      <c r="B14" s="36"/>
      <c r="C14" s="37"/>
      <c r="D14" s="38"/>
      <c r="E14" s="39"/>
      <c r="F14" s="29"/>
      <c r="G14" s="30">
        <f aca="true" t="shared" si="0" ref="G14:G68">G13+D14-E14</f>
        <v>5534.43</v>
      </c>
      <c r="H14" s="31"/>
    </row>
    <row r="15" spans="1:8" s="51" customFormat="1" ht="12.75">
      <c r="A15" s="33"/>
      <c r="B15" s="36"/>
      <c r="C15" s="37"/>
      <c r="D15" s="38"/>
      <c r="E15" s="39"/>
      <c r="F15" s="29"/>
      <c r="G15" s="30">
        <f t="shared" si="0"/>
        <v>5534.43</v>
      </c>
      <c r="H15" s="31"/>
    </row>
    <row r="16" spans="1:8" s="51" customFormat="1" ht="12.75">
      <c r="A16" s="33"/>
      <c r="B16" s="36"/>
      <c r="C16" s="37"/>
      <c r="D16" s="38"/>
      <c r="E16" s="39"/>
      <c r="F16" s="29"/>
      <c r="G16" s="30">
        <f t="shared" si="0"/>
        <v>5534.43</v>
      </c>
      <c r="H16" s="31"/>
    </row>
    <row r="17" spans="1:8" s="51" customFormat="1" ht="12.75">
      <c r="A17" s="33"/>
      <c r="B17" s="36"/>
      <c r="C17" s="37"/>
      <c r="D17" s="38"/>
      <c r="E17" s="39"/>
      <c r="F17" s="29"/>
      <c r="G17" s="30">
        <f t="shared" si="0"/>
        <v>5534.43</v>
      </c>
      <c r="H17" s="31"/>
    </row>
    <row r="18" spans="1:8" s="51" customFormat="1" ht="12.75">
      <c r="A18" s="33"/>
      <c r="B18" s="36"/>
      <c r="C18" s="37"/>
      <c r="D18" s="38"/>
      <c r="E18" s="39"/>
      <c r="F18" s="29"/>
      <c r="G18" s="30">
        <f t="shared" si="0"/>
        <v>5534.43</v>
      </c>
      <c r="H18" s="31"/>
    </row>
    <row r="19" spans="1:8" s="51" customFormat="1" ht="12.75">
      <c r="A19" s="33"/>
      <c r="B19" s="36"/>
      <c r="C19" s="37"/>
      <c r="D19" s="38"/>
      <c r="E19" s="39"/>
      <c r="F19" s="29"/>
      <c r="G19" s="30">
        <f t="shared" si="0"/>
        <v>5534.43</v>
      </c>
      <c r="H19" s="31"/>
    </row>
    <row r="20" spans="1:8" s="51" customFormat="1" ht="12.75">
      <c r="A20" s="33"/>
      <c r="B20" s="36"/>
      <c r="C20" s="37"/>
      <c r="D20" s="38"/>
      <c r="E20" s="39"/>
      <c r="F20" s="29"/>
      <c r="G20" s="30">
        <f t="shared" si="0"/>
        <v>5534.43</v>
      </c>
      <c r="H20" s="31"/>
    </row>
    <row r="21" spans="1:8" s="51" customFormat="1" ht="12.75">
      <c r="A21" s="33"/>
      <c r="B21" s="36"/>
      <c r="C21" s="37"/>
      <c r="D21" s="38"/>
      <c r="E21" s="39"/>
      <c r="F21" s="29"/>
      <c r="G21" s="30">
        <f t="shared" si="0"/>
        <v>5534.43</v>
      </c>
      <c r="H21" s="31"/>
    </row>
    <row r="22" spans="1:8" s="51" customFormat="1" ht="12.75">
      <c r="A22" s="33"/>
      <c r="B22" s="36"/>
      <c r="C22" s="37"/>
      <c r="D22" s="38"/>
      <c r="E22" s="39"/>
      <c r="F22" s="29"/>
      <c r="G22" s="30">
        <f t="shared" si="0"/>
        <v>5534.43</v>
      </c>
      <c r="H22" s="31"/>
    </row>
    <row r="23" spans="1:8" s="51" customFormat="1" ht="12.75">
      <c r="A23" s="33"/>
      <c r="B23" s="36"/>
      <c r="C23" s="37"/>
      <c r="D23" s="38"/>
      <c r="E23" s="39"/>
      <c r="F23" s="29"/>
      <c r="G23" s="30">
        <f t="shared" si="0"/>
        <v>5534.43</v>
      </c>
      <c r="H23" s="31"/>
    </row>
    <row r="24" spans="1:8" s="51" customFormat="1" ht="12.75">
      <c r="A24" s="33"/>
      <c r="B24" s="36"/>
      <c r="C24" s="37"/>
      <c r="D24" s="38"/>
      <c r="E24" s="39"/>
      <c r="F24" s="29"/>
      <c r="G24" s="30">
        <f t="shared" si="0"/>
        <v>5534.43</v>
      </c>
      <c r="H24" s="31"/>
    </row>
    <row r="25" spans="1:8" s="51" customFormat="1" ht="12.75">
      <c r="A25" s="33"/>
      <c r="B25" s="36"/>
      <c r="C25" s="37"/>
      <c r="D25" s="38"/>
      <c r="E25" s="39"/>
      <c r="F25" s="29"/>
      <c r="G25" s="30">
        <f t="shared" si="0"/>
        <v>5534.43</v>
      </c>
      <c r="H25" s="31"/>
    </row>
    <row r="26" spans="1:8" s="51" customFormat="1" ht="12.75">
      <c r="A26" s="33"/>
      <c r="B26" s="36"/>
      <c r="C26" s="37"/>
      <c r="D26" s="38"/>
      <c r="E26" s="39"/>
      <c r="F26" s="29"/>
      <c r="G26" s="30">
        <f t="shared" si="0"/>
        <v>5534.43</v>
      </c>
      <c r="H26" s="31"/>
    </row>
    <row r="27" spans="1:8" s="51" customFormat="1" ht="12.75">
      <c r="A27" s="33"/>
      <c r="B27" s="36"/>
      <c r="C27" s="37"/>
      <c r="D27" s="38"/>
      <c r="E27" s="39"/>
      <c r="F27" s="29"/>
      <c r="G27" s="30">
        <f t="shared" si="0"/>
        <v>5534.43</v>
      </c>
      <c r="H27" s="31"/>
    </row>
    <row r="28" spans="1:8" s="51" customFormat="1" ht="12.75">
      <c r="A28" s="33"/>
      <c r="B28" s="36"/>
      <c r="C28" s="37"/>
      <c r="D28" s="38"/>
      <c r="E28" s="39"/>
      <c r="F28" s="29"/>
      <c r="G28" s="30">
        <f t="shared" si="0"/>
        <v>5534.43</v>
      </c>
      <c r="H28" s="31"/>
    </row>
    <row r="29" spans="1:8" s="51" customFormat="1" ht="12.75">
      <c r="A29" s="33"/>
      <c r="B29" s="36"/>
      <c r="C29" s="37"/>
      <c r="D29" s="38"/>
      <c r="E29" s="39"/>
      <c r="F29" s="29"/>
      <c r="G29" s="30">
        <f t="shared" si="0"/>
        <v>5534.43</v>
      </c>
      <c r="H29" s="31"/>
    </row>
    <row r="30" spans="1:8" s="51" customFormat="1" ht="12.75">
      <c r="A30" s="33"/>
      <c r="B30" s="36"/>
      <c r="C30" s="37"/>
      <c r="D30" s="38"/>
      <c r="E30" s="39"/>
      <c r="F30" s="29"/>
      <c r="G30" s="30">
        <f t="shared" si="0"/>
        <v>5534.43</v>
      </c>
      <c r="H30" s="31"/>
    </row>
    <row r="31" spans="1:8" s="51" customFormat="1" ht="12.75">
      <c r="A31" s="33"/>
      <c r="B31" s="36"/>
      <c r="C31" s="37"/>
      <c r="D31" s="38"/>
      <c r="E31" s="39"/>
      <c r="F31" s="29"/>
      <c r="G31" s="30">
        <f t="shared" si="0"/>
        <v>5534.43</v>
      </c>
      <c r="H31" s="31"/>
    </row>
    <row r="32" spans="1:8" s="51" customFormat="1" ht="12.75">
      <c r="A32" s="33"/>
      <c r="B32" s="36"/>
      <c r="C32" s="37"/>
      <c r="D32" s="38"/>
      <c r="E32" s="39"/>
      <c r="F32" s="29"/>
      <c r="G32" s="30">
        <f t="shared" si="0"/>
        <v>5534.43</v>
      </c>
      <c r="H32" s="31"/>
    </row>
    <row r="33" spans="1:8" s="51" customFormat="1" ht="12.75">
      <c r="A33" s="33"/>
      <c r="B33" s="36"/>
      <c r="C33" s="37"/>
      <c r="D33" s="38"/>
      <c r="E33" s="39"/>
      <c r="F33" s="29"/>
      <c r="G33" s="30">
        <f t="shared" si="0"/>
        <v>5534.43</v>
      </c>
      <c r="H33" s="31"/>
    </row>
    <row r="34" spans="1:8" s="51" customFormat="1" ht="12.75">
      <c r="A34" s="33"/>
      <c r="B34" s="36"/>
      <c r="C34" s="37"/>
      <c r="D34" s="38"/>
      <c r="E34" s="39"/>
      <c r="F34" s="29"/>
      <c r="G34" s="30">
        <f t="shared" si="0"/>
        <v>5534.43</v>
      </c>
      <c r="H34" s="31"/>
    </row>
    <row r="35" spans="1:8" s="51" customFormat="1" ht="12.75">
      <c r="A35" s="33"/>
      <c r="B35" s="36"/>
      <c r="C35" s="37"/>
      <c r="D35" s="38"/>
      <c r="E35" s="39"/>
      <c r="F35" s="29"/>
      <c r="G35" s="30">
        <f t="shared" si="0"/>
        <v>5534.43</v>
      </c>
      <c r="H35" s="31"/>
    </row>
    <row r="36" spans="1:8" s="51" customFormat="1" ht="12.75">
      <c r="A36" s="33"/>
      <c r="B36" s="36"/>
      <c r="C36" s="37"/>
      <c r="D36" s="38"/>
      <c r="E36" s="39"/>
      <c r="F36" s="29"/>
      <c r="G36" s="30">
        <f t="shared" si="0"/>
        <v>5534.43</v>
      </c>
      <c r="H36" s="31"/>
    </row>
    <row r="37" spans="1:8" s="51" customFormat="1" ht="12.75">
      <c r="A37" s="33"/>
      <c r="B37" s="36"/>
      <c r="C37" s="37"/>
      <c r="D37" s="38"/>
      <c r="E37" s="39"/>
      <c r="F37" s="29"/>
      <c r="G37" s="30">
        <f t="shared" si="0"/>
        <v>5534.43</v>
      </c>
      <c r="H37" s="31"/>
    </row>
    <row r="38" spans="1:8" s="51" customFormat="1" ht="12.75">
      <c r="A38" s="33"/>
      <c r="B38" s="36"/>
      <c r="C38" s="37"/>
      <c r="D38" s="38"/>
      <c r="E38" s="39"/>
      <c r="F38" s="29"/>
      <c r="G38" s="30">
        <f t="shared" si="0"/>
        <v>5534.43</v>
      </c>
      <c r="H38" s="31"/>
    </row>
    <row r="39" spans="1:8" s="51" customFormat="1" ht="12.75">
      <c r="A39" s="33"/>
      <c r="B39" s="36"/>
      <c r="C39" s="37"/>
      <c r="D39" s="38"/>
      <c r="E39" s="39"/>
      <c r="F39" s="29"/>
      <c r="G39" s="30">
        <f t="shared" si="0"/>
        <v>5534.43</v>
      </c>
      <c r="H39" s="31"/>
    </row>
    <row r="40" spans="1:8" s="51" customFormat="1" ht="12.75">
      <c r="A40" s="33"/>
      <c r="B40" s="36"/>
      <c r="C40" s="37"/>
      <c r="D40" s="38"/>
      <c r="E40" s="39"/>
      <c r="F40" s="29"/>
      <c r="G40" s="30">
        <f t="shared" si="0"/>
        <v>5534.43</v>
      </c>
      <c r="H40" s="31"/>
    </row>
    <row r="41" spans="1:8" s="51" customFormat="1" ht="12.75">
      <c r="A41" s="33"/>
      <c r="B41" s="36"/>
      <c r="C41" s="37"/>
      <c r="D41" s="38"/>
      <c r="E41" s="39"/>
      <c r="F41" s="29"/>
      <c r="G41" s="30">
        <f t="shared" si="0"/>
        <v>5534.43</v>
      </c>
      <c r="H41" s="31"/>
    </row>
    <row r="42" spans="1:8" s="51" customFormat="1" ht="12.75">
      <c r="A42" s="33"/>
      <c r="B42" s="36"/>
      <c r="C42" s="37"/>
      <c r="D42" s="38"/>
      <c r="E42" s="39"/>
      <c r="F42" s="29"/>
      <c r="G42" s="30">
        <f t="shared" si="0"/>
        <v>5534.43</v>
      </c>
      <c r="H42" s="31"/>
    </row>
    <row r="43" spans="1:8" s="51" customFormat="1" ht="12.75">
      <c r="A43" s="33"/>
      <c r="B43" s="36"/>
      <c r="C43" s="37"/>
      <c r="D43" s="38"/>
      <c r="E43" s="39"/>
      <c r="F43" s="29"/>
      <c r="G43" s="30">
        <f t="shared" si="0"/>
        <v>5534.43</v>
      </c>
      <c r="H43" s="31"/>
    </row>
    <row r="44" spans="1:8" s="51" customFormat="1" ht="12.75">
      <c r="A44" s="33"/>
      <c r="B44" s="36"/>
      <c r="C44" s="37"/>
      <c r="D44" s="38"/>
      <c r="E44" s="39"/>
      <c r="F44" s="29"/>
      <c r="G44" s="30">
        <f t="shared" si="0"/>
        <v>5534.43</v>
      </c>
      <c r="H44" s="31"/>
    </row>
    <row r="45" spans="1:8" s="51" customFormat="1" ht="12.75">
      <c r="A45" s="33"/>
      <c r="B45" s="36"/>
      <c r="C45" s="37"/>
      <c r="D45" s="38"/>
      <c r="E45" s="39"/>
      <c r="F45" s="29"/>
      <c r="G45" s="30">
        <f t="shared" si="0"/>
        <v>5534.43</v>
      </c>
      <c r="H45" s="31"/>
    </row>
    <row r="46" spans="1:8" s="51" customFormat="1" ht="12.75">
      <c r="A46" s="33"/>
      <c r="B46" s="36"/>
      <c r="C46" s="37"/>
      <c r="D46" s="38"/>
      <c r="E46" s="39"/>
      <c r="F46" s="29"/>
      <c r="G46" s="30">
        <f t="shared" si="0"/>
        <v>5534.43</v>
      </c>
      <c r="H46" s="31"/>
    </row>
    <row r="47" spans="1:8" s="51" customFormat="1" ht="12.75">
      <c r="A47" s="33"/>
      <c r="B47" s="36"/>
      <c r="C47" s="37"/>
      <c r="D47" s="38"/>
      <c r="E47" s="39"/>
      <c r="F47" s="29"/>
      <c r="G47" s="30">
        <f t="shared" si="0"/>
        <v>5534.43</v>
      </c>
      <c r="H47" s="31"/>
    </row>
    <row r="48" spans="1:8" s="51" customFormat="1" ht="12.75">
      <c r="A48" s="33"/>
      <c r="B48" s="36"/>
      <c r="C48" s="37"/>
      <c r="D48" s="38"/>
      <c r="E48" s="39"/>
      <c r="F48" s="29"/>
      <c r="G48" s="30">
        <f t="shared" si="0"/>
        <v>5534.43</v>
      </c>
      <c r="H48" s="31"/>
    </row>
    <row r="49" spans="1:8" s="51" customFormat="1" ht="12.75">
      <c r="A49" s="33"/>
      <c r="B49" s="36"/>
      <c r="C49" s="37"/>
      <c r="D49" s="38"/>
      <c r="E49" s="39"/>
      <c r="F49" s="29"/>
      <c r="G49" s="30">
        <f t="shared" si="0"/>
        <v>5534.43</v>
      </c>
      <c r="H49" s="31"/>
    </row>
    <row r="50" spans="1:8" s="51" customFormat="1" ht="12.75">
      <c r="A50" s="33"/>
      <c r="B50" s="36"/>
      <c r="C50" s="37"/>
      <c r="D50" s="38"/>
      <c r="E50" s="39"/>
      <c r="F50" s="29"/>
      <c r="G50" s="30">
        <f t="shared" si="0"/>
        <v>5534.43</v>
      </c>
      <c r="H50" s="31"/>
    </row>
    <row r="51" spans="1:8" s="51" customFormat="1" ht="12.75">
      <c r="A51" s="33"/>
      <c r="B51" s="36"/>
      <c r="C51" s="37"/>
      <c r="D51" s="38"/>
      <c r="E51" s="39"/>
      <c r="F51" s="29"/>
      <c r="G51" s="30">
        <f t="shared" si="0"/>
        <v>5534.43</v>
      </c>
      <c r="H51" s="31"/>
    </row>
    <row r="52" spans="1:8" s="51" customFormat="1" ht="12.75">
      <c r="A52" s="33"/>
      <c r="B52" s="36"/>
      <c r="C52" s="37"/>
      <c r="D52" s="38"/>
      <c r="E52" s="39"/>
      <c r="F52" s="29"/>
      <c r="G52" s="30">
        <f t="shared" si="0"/>
        <v>5534.43</v>
      </c>
      <c r="H52" s="31"/>
    </row>
    <row r="53" spans="1:8" s="51" customFormat="1" ht="12.75">
      <c r="A53" s="33"/>
      <c r="B53" s="36"/>
      <c r="C53" s="37"/>
      <c r="D53" s="38"/>
      <c r="E53" s="39"/>
      <c r="F53" s="29"/>
      <c r="G53" s="30">
        <f t="shared" si="0"/>
        <v>5534.43</v>
      </c>
      <c r="H53" s="31"/>
    </row>
    <row r="54" spans="1:8" s="51" customFormat="1" ht="12.75">
      <c r="A54" s="33"/>
      <c r="B54" s="36"/>
      <c r="C54" s="37"/>
      <c r="D54" s="38"/>
      <c r="E54" s="39"/>
      <c r="F54" s="29"/>
      <c r="G54" s="30">
        <f t="shared" si="0"/>
        <v>5534.43</v>
      </c>
      <c r="H54" s="31"/>
    </row>
    <row r="55" spans="1:8" s="51" customFormat="1" ht="12.75">
      <c r="A55" s="33"/>
      <c r="B55" s="36"/>
      <c r="C55" s="37"/>
      <c r="D55" s="38"/>
      <c r="E55" s="39"/>
      <c r="F55" s="29"/>
      <c r="G55" s="30">
        <f t="shared" si="0"/>
        <v>5534.43</v>
      </c>
      <c r="H55" s="31"/>
    </row>
    <row r="56" spans="1:8" s="51" customFormat="1" ht="12.75">
      <c r="A56" s="33"/>
      <c r="B56" s="36"/>
      <c r="C56" s="37"/>
      <c r="D56" s="38"/>
      <c r="E56" s="39"/>
      <c r="F56" s="29"/>
      <c r="G56" s="30">
        <f t="shared" si="0"/>
        <v>5534.43</v>
      </c>
      <c r="H56" s="31"/>
    </row>
    <row r="57" spans="1:8" s="51" customFormat="1" ht="12.75">
      <c r="A57" s="33"/>
      <c r="B57" s="36"/>
      <c r="C57" s="37"/>
      <c r="D57" s="38"/>
      <c r="E57" s="39"/>
      <c r="F57" s="29"/>
      <c r="G57" s="30">
        <f t="shared" si="0"/>
        <v>5534.43</v>
      </c>
      <c r="H57" s="31"/>
    </row>
    <row r="58" spans="1:8" s="51" customFormat="1" ht="12.75">
      <c r="A58" s="33"/>
      <c r="B58" s="36"/>
      <c r="C58" s="37"/>
      <c r="D58" s="38"/>
      <c r="E58" s="39"/>
      <c r="F58" s="29"/>
      <c r="G58" s="30">
        <f t="shared" si="0"/>
        <v>5534.43</v>
      </c>
      <c r="H58" s="31"/>
    </row>
    <row r="59" spans="1:8" s="51" customFormat="1" ht="12.75">
      <c r="A59" s="33"/>
      <c r="B59" s="36"/>
      <c r="C59" s="37"/>
      <c r="D59" s="38"/>
      <c r="E59" s="39"/>
      <c r="F59" s="29"/>
      <c r="G59" s="30">
        <f t="shared" si="0"/>
        <v>5534.43</v>
      </c>
      <c r="H59" s="31"/>
    </row>
    <row r="60" spans="1:8" s="51" customFormat="1" ht="12.75">
      <c r="A60" s="33"/>
      <c r="B60" s="36"/>
      <c r="C60" s="37"/>
      <c r="D60" s="38"/>
      <c r="E60" s="39"/>
      <c r="F60" s="29"/>
      <c r="G60" s="30">
        <f t="shared" si="0"/>
        <v>5534.43</v>
      </c>
      <c r="H60" s="31"/>
    </row>
    <row r="61" spans="1:8" s="51" customFormat="1" ht="12.75">
      <c r="A61" s="33"/>
      <c r="B61" s="36"/>
      <c r="C61" s="37"/>
      <c r="D61" s="38"/>
      <c r="E61" s="39"/>
      <c r="F61" s="29"/>
      <c r="G61" s="30">
        <f t="shared" si="0"/>
        <v>5534.43</v>
      </c>
      <c r="H61" s="31"/>
    </row>
    <row r="62" spans="1:8" s="51" customFormat="1" ht="12.75">
      <c r="A62" s="33"/>
      <c r="B62" s="36"/>
      <c r="C62" s="37"/>
      <c r="D62" s="38"/>
      <c r="E62" s="39"/>
      <c r="F62" s="29"/>
      <c r="G62" s="30">
        <f t="shared" si="0"/>
        <v>5534.43</v>
      </c>
      <c r="H62" s="31"/>
    </row>
    <row r="63" spans="1:8" s="51" customFormat="1" ht="12.75">
      <c r="A63" s="33"/>
      <c r="B63" s="36"/>
      <c r="C63" s="37"/>
      <c r="D63" s="38"/>
      <c r="E63" s="39"/>
      <c r="F63" s="29"/>
      <c r="G63" s="30">
        <f t="shared" si="0"/>
        <v>5534.43</v>
      </c>
      <c r="H63" s="31"/>
    </row>
    <row r="64" spans="1:8" s="51" customFormat="1" ht="12.75">
      <c r="A64" s="33"/>
      <c r="B64" s="36"/>
      <c r="C64" s="37"/>
      <c r="D64" s="38"/>
      <c r="E64" s="39"/>
      <c r="F64" s="29"/>
      <c r="G64" s="30">
        <f t="shared" si="0"/>
        <v>5534.43</v>
      </c>
      <c r="H64" s="31"/>
    </row>
    <row r="65" spans="1:8" s="51" customFormat="1" ht="12.75">
      <c r="A65" s="33"/>
      <c r="B65" s="36"/>
      <c r="C65" s="37"/>
      <c r="D65" s="38"/>
      <c r="E65" s="39"/>
      <c r="F65" s="29"/>
      <c r="G65" s="30">
        <f t="shared" si="0"/>
        <v>5534.43</v>
      </c>
      <c r="H65" s="31"/>
    </row>
    <row r="66" spans="1:8" s="51" customFormat="1" ht="12.75">
      <c r="A66" s="33"/>
      <c r="B66" s="36"/>
      <c r="C66" s="37"/>
      <c r="D66" s="38"/>
      <c r="E66" s="39"/>
      <c r="F66" s="29"/>
      <c r="G66" s="30">
        <f t="shared" si="0"/>
        <v>5534.43</v>
      </c>
      <c r="H66" s="31"/>
    </row>
    <row r="67" spans="1:8" s="51" customFormat="1" ht="12.75">
      <c r="A67" s="33"/>
      <c r="B67" s="36"/>
      <c r="C67" s="37"/>
      <c r="D67" s="38"/>
      <c r="E67" s="39"/>
      <c r="F67" s="29"/>
      <c r="G67" s="30">
        <f t="shared" si="0"/>
        <v>5534.43</v>
      </c>
      <c r="H67" s="31"/>
    </row>
    <row r="68" spans="1:8" s="51" customFormat="1" ht="12.75">
      <c r="A68" s="33"/>
      <c r="B68" s="36"/>
      <c r="C68" s="37"/>
      <c r="D68" s="38"/>
      <c r="E68" s="39"/>
      <c r="F68" s="29"/>
      <c r="G68" s="30">
        <f t="shared" si="0"/>
        <v>5534.43</v>
      </c>
      <c r="H68" s="31"/>
    </row>
    <row r="69" spans="1:8" s="8" customFormat="1" ht="3" customHeight="1">
      <c r="A69" s="9"/>
      <c r="F69" s="10"/>
      <c r="H69" s="23"/>
    </row>
    <row r="70" spans="1:8" s="8" customFormat="1" ht="16.5">
      <c r="A70" s="9"/>
      <c r="B70" s="60" t="s">
        <v>28</v>
      </c>
      <c r="C70" s="60"/>
      <c r="D70" s="60"/>
      <c r="E70" s="60"/>
      <c r="F70" s="10"/>
      <c r="G70" s="54">
        <f>G68</f>
        <v>5534.43</v>
      </c>
      <c r="H70" s="23"/>
    </row>
    <row r="71" spans="1:8" s="40" customFormat="1" ht="3" customHeight="1">
      <c r="A71" s="52"/>
      <c r="B71" s="53"/>
      <c r="C71" s="45"/>
      <c r="D71" s="46"/>
      <c r="E71" s="47"/>
      <c r="F71" s="48"/>
      <c r="G71" s="49"/>
      <c r="H71" s="50"/>
    </row>
    <row r="72" spans="2:7" s="40" customFormat="1" ht="12.75">
      <c r="B72" s="77" t="s">
        <v>27</v>
      </c>
      <c r="C72" s="41"/>
      <c r="D72" s="42"/>
      <c r="E72" s="43"/>
      <c r="F72" s="67"/>
      <c r="G72" s="44"/>
    </row>
    <row r="73" spans="2:7" s="40" customFormat="1" ht="12.75">
      <c r="B73" s="76"/>
      <c r="C73" s="41"/>
      <c r="D73" s="42"/>
      <c r="E73" s="43"/>
      <c r="F73" s="67"/>
      <c r="G73" s="44"/>
    </row>
    <row r="74" spans="1:8" s="17" customFormat="1" ht="3" customHeight="1">
      <c r="A74" s="11"/>
      <c r="B74" s="12"/>
      <c r="C74" s="12"/>
      <c r="D74" s="12"/>
      <c r="E74" s="12"/>
      <c r="F74" s="13"/>
      <c r="G74" s="12"/>
      <c r="H74" s="14"/>
    </row>
    <row r="75" spans="1:8" s="17" customFormat="1" ht="18.75">
      <c r="A75" s="15"/>
      <c r="B75" s="61" t="s">
        <v>0</v>
      </c>
      <c r="C75" s="62"/>
      <c r="D75" s="62"/>
      <c r="E75" s="62"/>
      <c r="F75" s="62"/>
      <c r="G75" s="63"/>
      <c r="H75" s="16"/>
    </row>
    <row r="76" spans="1:8" s="17" customFormat="1" ht="3" customHeight="1">
      <c r="A76" s="15"/>
      <c r="F76" s="18"/>
      <c r="H76" s="16"/>
    </row>
    <row r="77" spans="1:8" s="17" customFormat="1" ht="15.75">
      <c r="A77" s="15"/>
      <c r="B77" s="64" t="str">
        <f>Jan!B4</f>
        <v>POLICONT ASSESSORIA CONTABIL LTDA</v>
      </c>
      <c r="C77" s="65"/>
      <c r="D77" s="65"/>
      <c r="E77" s="65"/>
      <c r="F77" s="65"/>
      <c r="G77" s="66"/>
      <c r="H77" s="16"/>
    </row>
    <row r="78" spans="1:8" s="17" customFormat="1" ht="3" customHeight="1">
      <c r="A78" s="15"/>
      <c r="F78" s="18"/>
      <c r="H78" s="16"/>
    </row>
    <row r="79" spans="1:8" s="17" customFormat="1" ht="15.75">
      <c r="A79" s="15"/>
      <c r="B79" s="56" t="s">
        <v>23</v>
      </c>
      <c r="C79" s="34"/>
      <c r="D79" s="34"/>
      <c r="E79" s="35"/>
      <c r="F79" s="19" t="s">
        <v>1</v>
      </c>
      <c r="G79" s="80">
        <f>G6</f>
        <v>40513</v>
      </c>
      <c r="H79" s="16"/>
    </row>
    <row r="80" spans="1:8" s="17" customFormat="1" ht="3" customHeight="1">
      <c r="A80" s="15"/>
      <c r="F80" s="18"/>
      <c r="H80" s="16"/>
    </row>
    <row r="81" spans="1:8" s="7" customFormat="1" ht="15.75">
      <c r="A81" s="20"/>
      <c r="B81" s="5" t="s">
        <v>3</v>
      </c>
      <c r="C81" s="5" t="s">
        <v>4</v>
      </c>
      <c r="D81" s="92" t="s">
        <v>5</v>
      </c>
      <c r="E81" s="91" t="s">
        <v>6</v>
      </c>
      <c r="F81" s="21"/>
      <c r="G81" s="5" t="s">
        <v>7</v>
      </c>
      <c r="H81" s="22"/>
    </row>
    <row r="82" spans="1:8" s="17" customFormat="1" ht="2.25" customHeight="1">
      <c r="A82" s="15"/>
      <c r="F82" s="18"/>
      <c r="H82" s="16"/>
    </row>
    <row r="83" spans="1:8" s="51" customFormat="1" ht="12.75">
      <c r="A83" s="28"/>
      <c r="B83" s="36"/>
      <c r="C83" s="37"/>
      <c r="D83" s="38"/>
      <c r="E83" s="39"/>
      <c r="F83" s="29"/>
      <c r="G83" s="30">
        <f>G70+D83-E83</f>
        <v>5534.43</v>
      </c>
      <c r="H83" s="31"/>
    </row>
    <row r="84" spans="1:8" s="51" customFormat="1" ht="12.75">
      <c r="A84" s="33"/>
      <c r="B84" s="36"/>
      <c r="C84" s="37"/>
      <c r="D84" s="38"/>
      <c r="E84" s="39"/>
      <c r="F84" s="29"/>
      <c r="G84" s="30">
        <f>G83+D84-E84</f>
        <v>5534.43</v>
      </c>
      <c r="H84" s="31"/>
    </row>
    <row r="85" spans="1:8" s="32" customFormat="1" ht="12.75">
      <c r="A85" s="33"/>
      <c r="B85" s="36"/>
      <c r="C85" s="37"/>
      <c r="D85" s="38"/>
      <c r="E85" s="39"/>
      <c r="F85" s="29"/>
      <c r="G85" s="30">
        <f aca="true" t="shared" si="1" ref="G85:G140">G84+D85-E85</f>
        <v>5534.43</v>
      </c>
      <c r="H85" s="31"/>
    </row>
    <row r="86" spans="1:8" s="32" customFormat="1" ht="12.75">
      <c r="A86" s="33"/>
      <c r="B86" s="36"/>
      <c r="C86" s="37"/>
      <c r="D86" s="38"/>
      <c r="E86" s="39"/>
      <c r="F86" s="29"/>
      <c r="G86" s="30">
        <f t="shared" si="1"/>
        <v>5534.43</v>
      </c>
      <c r="H86" s="31"/>
    </row>
    <row r="87" spans="1:8" s="32" customFormat="1" ht="12.75">
      <c r="A87" s="33"/>
      <c r="B87" s="36"/>
      <c r="C87" s="37"/>
      <c r="D87" s="38"/>
      <c r="E87" s="39"/>
      <c r="F87" s="29"/>
      <c r="G87" s="30">
        <f t="shared" si="1"/>
        <v>5534.43</v>
      </c>
      <c r="H87" s="31"/>
    </row>
    <row r="88" spans="1:8" s="32" customFormat="1" ht="12.75">
      <c r="A88" s="33"/>
      <c r="B88" s="36"/>
      <c r="C88" s="37"/>
      <c r="D88" s="38"/>
      <c r="E88" s="39"/>
      <c r="F88" s="29"/>
      <c r="G88" s="30">
        <f t="shared" si="1"/>
        <v>5534.43</v>
      </c>
      <c r="H88" s="31"/>
    </row>
    <row r="89" spans="1:8" s="32" customFormat="1" ht="12.75">
      <c r="A89" s="33"/>
      <c r="B89" s="36"/>
      <c r="C89" s="37"/>
      <c r="D89" s="38"/>
      <c r="E89" s="39"/>
      <c r="F89" s="29"/>
      <c r="G89" s="30">
        <f t="shared" si="1"/>
        <v>5534.43</v>
      </c>
      <c r="H89" s="31"/>
    </row>
    <row r="90" spans="1:8" s="32" customFormat="1" ht="12.75">
      <c r="A90" s="33"/>
      <c r="B90" s="36"/>
      <c r="C90" s="37"/>
      <c r="D90" s="38"/>
      <c r="E90" s="39"/>
      <c r="F90" s="29"/>
      <c r="G90" s="30">
        <f t="shared" si="1"/>
        <v>5534.43</v>
      </c>
      <c r="H90" s="31"/>
    </row>
    <row r="91" spans="1:8" s="32" customFormat="1" ht="12.75">
      <c r="A91" s="33"/>
      <c r="B91" s="36"/>
      <c r="C91" s="37"/>
      <c r="D91" s="38"/>
      <c r="E91" s="39"/>
      <c r="F91" s="29"/>
      <c r="G91" s="30">
        <f t="shared" si="1"/>
        <v>5534.43</v>
      </c>
      <c r="H91" s="31"/>
    </row>
    <row r="92" spans="1:8" s="32" customFormat="1" ht="12.75">
      <c r="A92" s="33"/>
      <c r="B92" s="36"/>
      <c r="C92" s="37"/>
      <c r="D92" s="38"/>
      <c r="E92" s="39"/>
      <c r="F92" s="29"/>
      <c r="G92" s="30">
        <f t="shared" si="1"/>
        <v>5534.43</v>
      </c>
      <c r="H92" s="31"/>
    </row>
    <row r="93" spans="1:8" s="32" customFormat="1" ht="12.75">
      <c r="A93" s="33"/>
      <c r="B93" s="36"/>
      <c r="C93" s="37"/>
      <c r="D93" s="38"/>
      <c r="E93" s="39"/>
      <c r="F93" s="29"/>
      <c r="G93" s="30">
        <f t="shared" si="1"/>
        <v>5534.43</v>
      </c>
      <c r="H93" s="31"/>
    </row>
    <row r="94" spans="1:8" s="32" customFormat="1" ht="12.75">
      <c r="A94" s="33"/>
      <c r="B94" s="36"/>
      <c r="C94" s="37"/>
      <c r="D94" s="38"/>
      <c r="E94" s="39"/>
      <c r="F94" s="29"/>
      <c r="G94" s="30">
        <f t="shared" si="1"/>
        <v>5534.43</v>
      </c>
      <c r="H94" s="31"/>
    </row>
    <row r="95" spans="1:8" s="32" customFormat="1" ht="12.75">
      <c r="A95" s="33"/>
      <c r="B95" s="36"/>
      <c r="C95" s="37"/>
      <c r="D95" s="38"/>
      <c r="E95" s="39"/>
      <c r="F95" s="29"/>
      <c r="G95" s="30">
        <f t="shared" si="1"/>
        <v>5534.43</v>
      </c>
      <c r="H95" s="31"/>
    </row>
    <row r="96" spans="1:8" s="32" customFormat="1" ht="12.75">
      <c r="A96" s="33"/>
      <c r="B96" s="36"/>
      <c r="C96" s="37"/>
      <c r="D96" s="38"/>
      <c r="E96" s="39"/>
      <c r="F96" s="29"/>
      <c r="G96" s="30">
        <f t="shared" si="1"/>
        <v>5534.43</v>
      </c>
      <c r="H96" s="31"/>
    </row>
    <row r="97" spans="1:8" s="32" customFormat="1" ht="12.75">
      <c r="A97" s="33"/>
      <c r="B97" s="36"/>
      <c r="C97" s="37"/>
      <c r="D97" s="38"/>
      <c r="E97" s="39"/>
      <c r="F97" s="29"/>
      <c r="G97" s="30">
        <f t="shared" si="1"/>
        <v>5534.43</v>
      </c>
      <c r="H97" s="31"/>
    </row>
    <row r="98" spans="1:8" s="32" customFormat="1" ht="12.75">
      <c r="A98" s="33"/>
      <c r="B98" s="36"/>
      <c r="C98" s="37"/>
      <c r="D98" s="38"/>
      <c r="E98" s="39"/>
      <c r="F98" s="29"/>
      <c r="G98" s="30">
        <f t="shared" si="1"/>
        <v>5534.43</v>
      </c>
      <c r="H98" s="31"/>
    </row>
    <row r="99" spans="1:8" s="32" customFormat="1" ht="12.75">
      <c r="A99" s="33"/>
      <c r="B99" s="36"/>
      <c r="C99" s="37"/>
      <c r="D99" s="38"/>
      <c r="E99" s="39"/>
      <c r="F99" s="29"/>
      <c r="G99" s="30">
        <f t="shared" si="1"/>
        <v>5534.43</v>
      </c>
      <c r="H99" s="31"/>
    </row>
    <row r="100" spans="1:8" s="32" customFormat="1" ht="12.75">
      <c r="A100" s="33"/>
      <c r="B100" s="36"/>
      <c r="C100" s="37"/>
      <c r="D100" s="38"/>
      <c r="E100" s="39"/>
      <c r="F100" s="29"/>
      <c r="G100" s="30">
        <f t="shared" si="1"/>
        <v>5534.43</v>
      </c>
      <c r="H100" s="31"/>
    </row>
    <row r="101" spans="1:8" s="32" customFormat="1" ht="12.75">
      <c r="A101" s="33"/>
      <c r="B101" s="36"/>
      <c r="C101" s="37"/>
      <c r="D101" s="38"/>
      <c r="E101" s="39"/>
      <c r="F101" s="29"/>
      <c r="G101" s="30">
        <f t="shared" si="1"/>
        <v>5534.43</v>
      </c>
      <c r="H101" s="31"/>
    </row>
    <row r="102" spans="1:8" s="32" customFormat="1" ht="12.75">
      <c r="A102" s="33"/>
      <c r="B102" s="36"/>
      <c r="C102" s="37"/>
      <c r="D102" s="38"/>
      <c r="E102" s="39"/>
      <c r="F102" s="29"/>
      <c r="G102" s="30">
        <f t="shared" si="1"/>
        <v>5534.43</v>
      </c>
      <c r="H102" s="31"/>
    </row>
    <row r="103" spans="1:8" s="32" customFormat="1" ht="12.75">
      <c r="A103" s="33"/>
      <c r="B103" s="36"/>
      <c r="C103" s="37"/>
      <c r="D103" s="38"/>
      <c r="E103" s="39"/>
      <c r="F103" s="29"/>
      <c r="G103" s="30">
        <f t="shared" si="1"/>
        <v>5534.43</v>
      </c>
      <c r="H103" s="31"/>
    </row>
    <row r="104" spans="1:8" s="32" customFormat="1" ht="12.75">
      <c r="A104" s="33"/>
      <c r="B104" s="36"/>
      <c r="C104" s="37"/>
      <c r="D104" s="38"/>
      <c r="E104" s="39"/>
      <c r="F104" s="29"/>
      <c r="G104" s="30">
        <f t="shared" si="1"/>
        <v>5534.43</v>
      </c>
      <c r="H104" s="31"/>
    </row>
    <row r="105" spans="1:8" s="32" customFormat="1" ht="12.75">
      <c r="A105" s="33"/>
      <c r="B105" s="36"/>
      <c r="C105" s="37"/>
      <c r="D105" s="38"/>
      <c r="E105" s="39"/>
      <c r="F105" s="29"/>
      <c r="G105" s="30">
        <f t="shared" si="1"/>
        <v>5534.43</v>
      </c>
      <c r="H105" s="31"/>
    </row>
    <row r="106" spans="1:8" s="32" customFormat="1" ht="12.75">
      <c r="A106" s="33"/>
      <c r="B106" s="36"/>
      <c r="C106" s="37"/>
      <c r="D106" s="38"/>
      <c r="E106" s="39"/>
      <c r="F106" s="29"/>
      <c r="G106" s="30">
        <f t="shared" si="1"/>
        <v>5534.43</v>
      </c>
      <c r="H106" s="31"/>
    </row>
    <row r="107" spans="1:8" s="32" customFormat="1" ht="12.75">
      <c r="A107" s="33"/>
      <c r="B107" s="36"/>
      <c r="C107" s="37"/>
      <c r="D107" s="38"/>
      <c r="E107" s="39"/>
      <c r="F107" s="29"/>
      <c r="G107" s="30">
        <f t="shared" si="1"/>
        <v>5534.43</v>
      </c>
      <c r="H107" s="31"/>
    </row>
    <row r="108" spans="1:8" s="32" customFormat="1" ht="12.75">
      <c r="A108" s="33"/>
      <c r="B108" s="36"/>
      <c r="C108" s="37"/>
      <c r="D108" s="38"/>
      <c r="E108" s="39"/>
      <c r="F108" s="29"/>
      <c r="G108" s="30">
        <f t="shared" si="1"/>
        <v>5534.43</v>
      </c>
      <c r="H108" s="31"/>
    </row>
    <row r="109" spans="1:8" s="32" customFormat="1" ht="12.75">
      <c r="A109" s="33"/>
      <c r="B109" s="36"/>
      <c r="C109" s="37"/>
      <c r="D109" s="38"/>
      <c r="E109" s="39"/>
      <c r="F109" s="29"/>
      <c r="G109" s="30">
        <f t="shared" si="1"/>
        <v>5534.43</v>
      </c>
      <c r="H109" s="31"/>
    </row>
    <row r="110" spans="1:8" s="32" customFormat="1" ht="12.75">
      <c r="A110" s="33"/>
      <c r="B110" s="36"/>
      <c r="C110" s="37"/>
      <c r="D110" s="38"/>
      <c r="E110" s="39"/>
      <c r="F110" s="29"/>
      <c r="G110" s="30">
        <f t="shared" si="1"/>
        <v>5534.43</v>
      </c>
      <c r="H110" s="31"/>
    </row>
    <row r="111" spans="1:8" s="32" customFormat="1" ht="12.75">
      <c r="A111" s="33"/>
      <c r="B111" s="36"/>
      <c r="C111" s="37"/>
      <c r="D111" s="38"/>
      <c r="E111" s="39"/>
      <c r="F111" s="29"/>
      <c r="G111" s="30">
        <f t="shared" si="1"/>
        <v>5534.43</v>
      </c>
      <c r="H111" s="31"/>
    </row>
    <row r="112" spans="1:8" s="32" customFormat="1" ht="12.75">
      <c r="A112" s="33"/>
      <c r="B112" s="36"/>
      <c r="C112" s="37"/>
      <c r="D112" s="38"/>
      <c r="E112" s="39"/>
      <c r="F112" s="29"/>
      <c r="G112" s="30">
        <f t="shared" si="1"/>
        <v>5534.43</v>
      </c>
      <c r="H112" s="31"/>
    </row>
    <row r="113" spans="1:8" s="32" customFormat="1" ht="12.75">
      <c r="A113" s="33"/>
      <c r="B113" s="36"/>
      <c r="C113" s="37"/>
      <c r="D113" s="38"/>
      <c r="E113" s="39"/>
      <c r="F113" s="29"/>
      <c r="G113" s="30">
        <f t="shared" si="1"/>
        <v>5534.43</v>
      </c>
      <c r="H113" s="31"/>
    </row>
    <row r="114" spans="1:8" s="32" customFormat="1" ht="12.75">
      <c r="A114" s="33"/>
      <c r="B114" s="36"/>
      <c r="C114" s="37"/>
      <c r="D114" s="38"/>
      <c r="E114" s="39"/>
      <c r="F114" s="29"/>
      <c r="G114" s="30">
        <f t="shared" si="1"/>
        <v>5534.43</v>
      </c>
      <c r="H114" s="31"/>
    </row>
    <row r="115" spans="1:8" s="32" customFormat="1" ht="12.75">
      <c r="A115" s="33"/>
      <c r="B115" s="36"/>
      <c r="C115" s="37"/>
      <c r="D115" s="38"/>
      <c r="E115" s="39"/>
      <c r="F115" s="29"/>
      <c r="G115" s="30">
        <f t="shared" si="1"/>
        <v>5534.43</v>
      </c>
      <c r="H115" s="31"/>
    </row>
    <row r="116" spans="1:8" s="32" customFormat="1" ht="12.75">
      <c r="A116" s="33"/>
      <c r="B116" s="36"/>
      <c r="C116" s="37"/>
      <c r="D116" s="38"/>
      <c r="E116" s="39"/>
      <c r="F116" s="29"/>
      <c r="G116" s="30">
        <f t="shared" si="1"/>
        <v>5534.43</v>
      </c>
      <c r="H116" s="31"/>
    </row>
    <row r="117" spans="1:8" s="32" customFormat="1" ht="12.75">
      <c r="A117" s="33"/>
      <c r="B117" s="36"/>
      <c r="C117" s="37"/>
      <c r="D117" s="38"/>
      <c r="E117" s="39"/>
      <c r="F117" s="29"/>
      <c r="G117" s="30">
        <f t="shared" si="1"/>
        <v>5534.43</v>
      </c>
      <c r="H117" s="31"/>
    </row>
    <row r="118" spans="1:8" s="32" customFormat="1" ht="12.75">
      <c r="A118" s="33"/>
      <c r="B118" s="36"/>
      <c r="C118" s="37"/>
      <c r="D118" s="38"/>
      <c r="E118" s="39"/>
      <c r="F118" s="29"/>
      <c r="G118" s="30">
        <f t="shared" si="1"/>
        <v>5534.43</v>
      </c>
      <c r="H118" s="31"/>
    </row>
    <row r="119" spans="1:8" s="32" customFormat="1" ht="12.75">
      <c r="A119" s="33"/>
      <c r="B119" s="36"/>
      <c r="C119" s="37"/>
      <c r="D119" s="38"/>
      <c r="E119" s="39"/>
      <c r="F119" s="29"/>
      <c r="G119" s="30">
        <f t="shared" si="1"/>
        <v>5534.43</v>
      </c>
      <c r="H119" s="31"/>
    </row>
    <row r="120" spans="1:8" s="32" customFormat="1" ht="12.75">
      <c r="A120" s="33"/>
      <c r="B120" s="36"/>
      <c r="C120" s="37"/>
      <c r="D120" s="38"/>
      <c r="E120" s="39"/>
      <c r="F120" s="29"/>
      <c r="G120" s="30">
        <f t="shared" si="1"/>
        <v>5534.43</v>
      </c>
      <c r="H120" s="31"/>
    </row>
    <row r="121" spans="1:8" s="32" customFormat="1" ht="12.75">
      <c r="A121" s="33"/>
      <c r="B121" s="36"/>
      <c r="C121" s="37"/>
      <c r="D121" s="38"/>
      <c r="E121" s="39"/>
      <c r="F121" s="29"/>
      <c r="G121" s="30">
        <f t="shared" si="1"/>
        <v>5534.43</v>
      </c>
      <c r="H121" s="31"/>
    </row>
    <row r="122" spans="1:8" s="32" customFormat="1" ht="12.75">
      <c r="A122" s="33"/>
      <c r="B122" s="36"/>
      <c r="C122" s="37"/>
      <c r="D122" s="38"/>
      <c r="E122" s="39"/>
      <c r="F122" s="29"/>
      <c r="G122" s="30">
        <f t="shared" si="1"/>
        <v>5534.43</v>
      </c>
      <c r="H122" s="31"/>
    </row>
    <row r="123" spans="1:8" s="32" customFormat="1" ht="12.75">
      <c r="A123" s="33"/>
      <c r="B123" s="36"/>
      <c r="C123" s="37"/>
      <c r="D123" s="38"/>
      <c r="E123" s="39"/>
      <c r="F123" s="29"/>
      <c r="G123" s="30">
        <f t="shared" si="1"/>
        <v>5534.43</v>
      </c>
      <c r="H123" s="31"/>
    </row>
    <row r="124" spans="1:8" s="32" customFormat="1" ht="12.75">
      <c r="A124" s="33"/>
      <c r="B124" s="36"/>
      <c r="C124" s="37"/>
      <c r="D124" s="38"/>
      <c r="E124" s="39"/>
      <c r="F124" s="29"/>
      <c r="G124" s="30">
        <f t="shared" si="1"/>
        <v>5534.43</v>
      </c>
      <c r="H124" s="31"/>
    </row>
    <row r="125" spans="1:8" s="32" customFormat="1" ht="12.75">
      <c r="A125" s="33"/>
      <c r="B125" s="36"/>
      <c r="C125" s="37"/>
      <c r="D125" s="38"/>
      <c r="E125" s="39"/>
      <c r="F125" s="29"/>
      <c r="G125" s="30">
        <f t="shared" si="1"/>
        <v>5534.43</v>
      </c>
      <c r="H125" s="31"/>
    </row>
    <row r="126" spans="1:8" s="32" customFormat="1" ht="12.75">
      <c r="A126" s="33"/>
      <c r="B126" s="36"/>
      <c r="C126" s="37"/>
      <c r="D126" s="38"/>
      <c r="E126" s="39"/>
      <c r="F126" s="29"/>
      <c r="G126" s="30">
        <f t="shared" si="1"/>
        <v>5534.43</v>
      </c>
      <c r="H126" s="31"/>
    </row>
    <row r="127" spans="1:8" s="32" customFormat="1" ht="12.75">
      <c r="A127" s="33"/>
      <c r="B127" s="36"/>
      <c r="C127" s="37"/>
      <c r="D127" s="38"/>
      <c r="E127" s="39"/>
      <c r="F127" s="29"/>
      <c r="G127" s="30">
        <f aca="true" t="shared" si="2" ref="G127:G134">G126+D127-E127</f>
        <v>5534.43</v>
      </c>
      <c r="H127" s="31"/>
    </row>
    <row r="128" spans="1:8" s="32" customFormat="1" ht="12.75">
      <c r="A128" s="33"/>
      <c r="B128" s="36"/>
      <c r="C128" s="37"/>
      <c r="D128" s="38"/>
      <c r="E128" s="39"/>
      <c r="F128" s="29"/>
      <c r="G128" s="30">
        <f t="shared" si="2"/>
        <v>5534.43</v>
      </c>
      <c r="H128" s="31"/>
    </row>
    <row r="129" spans="1:8" s="32" customFormat="1" ht="12.75">
      <c r="A129" s="33"/>
      <c r="B129" s="36"/>
      <c r="C129" s="37"/>
      <c r="D129" s="38"/>
      <c r="E129" s="39"/>
      <c r="F129" s="29"/>
      <c r="G129" s="30">
        <f t="shared" si="2"/>
        <v>5534.43</v>
      </c>
      <c r="H129" s="31"/>
    </row>
    <row r="130" spans="1:8" s="32" customFormat="1" ht="12.75">
      <c r="A130" s="33"/>
      <c r="B130" s="36"/>
      <c r="C130" s="37"/>
      <c r="D130" s="38"/>
      <c r="E130" s="39"/>
      <c r="F130" s="29"/>
      <c r="G130" s="30">
        <f t="shared" si="2"/>
        <v>5534.43</v>
      </c>
      <c r="H130" s="31"/>
    </row>
    <row r="131" spans="1:8" s="32" customFormat="1" ht="12.75">
      <c r="A131" s="33"/>
      <c r="B131" s="36"/>
      <c r="C131" s="37"/>
      <c r="D131" s="38"/>
      <c r="E131" s="39"/>
      <c r="F131" s="29"/>
      <c r="G131" s="30">
        <f t="shared" si="2"/>
        <v>5534.43</v>
      </c>
      <c r="H131" s="31"/>
    </row>
    <row r="132" spans="1:8" s="32" customFormat="1" ht="12.75">
      <c r="A132" s="33"/>
      <c r="B132" s="36"/>
      <c r="C132" s="37"/>
      <c r="D132" s="38"/>
      <c r="E132" s="39"/>
      <c r="F132" s="29"/>
      <c r="G132" s="30">
        <f t="shared" si="2"/>
        <v>5534.43</v>
      </c>
      <c r="H132" s="31"/>
    </row>
    <row r="133" spans="1:8" s="32" customFormat="1" ht="12.75">
      <c r="A133" s="33"/>
      <c r="B133" s="36"/>
      <c r="C133" s="37"/>
      <c r="D133" s="38"/>
      <c r="E133" s="39"/>
      <c r="F133" s="29"/>
      <c r="G133" s="30">
        <f t="shared" si="2"/>
        <v>5534.43</v>
      </c>
      <c r="H133" s="31"/>
    </row>
    <row r="134" spans="1:8" s="32" customFormat="1" ht="12.75">
      <c r="A134" s="33"/>
      <c r="B134" s="36"/>
      <c r="C134" s="37"/>
      <c r="D134" s="38"/>
      <c r="E134" s="39"/>
      <c r="F134" s="29"/>
      <c r="G134" s="30">
        <f t="shared" si="2"/>
        <v>5534.43</v>
      </c>
      <c r="H134" s="31"/>
    </row>
    <row r="135" spans="1:8" s="32" customFormat="1" ht="12.75">
      <c r="A135" s="33"/>
      <c r="B135" s="36"/>
      <c r="C135" s="37"/>
      <c r="D135" s="38"/>
      <c r="E135" s="39"/>
      <c r="F135" s="29"/>
      <c r="G135" s="30">
        <f t="shared" si="1"/>
        <v>5534.43</v>
      </c>
      <c r="H135" s="31"/>
    </row>
    <row r="136" spans="1:8" s="32" customFormat="1" ht="12.75">
      <c r="A136" s="33"/>
      <c r="B136" s="36"/>
      <c r="C136" s="37"/>
      <c r="D136" s="38"/>
      <c r="E136" s="39"/>
      <c r="F136" s="29"/>
      <c r="G136" s="30">
        <f t="shared" si="1"/>
        <v>5534.43</v>
      </c>
      <c r="H136" s="31"/>
    </row>
    <row r="137" spans="1:8" s="32" customFormat="1" ht="12.75">
      <c r="A137" s="33"/>
      <c r="B137" s="36"/>
      <c r="C137" s="37"/>
      <c r="D137" s="38"/>
      <c r="E137" s="39"/>
      <c r="F137" s="29"/>
      <c r="G137" s="30">
        <f t="shared" si="1"/>
        <v>5534.43</v>
      </c>
      <c r="H137" s="31"/>
    </row>
    <row r="138" spans="1:8" s="32" customFormat="1" ht="12.75">
      <c r="A138" s="33"/>
      <c r="B138" s="36"/>
      <c r="C138" s="37"/>
      <c r="D138" s="38"/>
      <c r="E138" s="39"/>
      <c r="F138" s="29"/>
      <c r="G138" s="30">
        <f t="shared" si="1"/>
        <v>5534.43</v>
      </c>
      <c r="H138" s="31"/>
    </row>
    <row r="139" spans="1:8" s="32" customFormat="1" ht="12.75">
      <c r="A139" s="33"/>
      <c r="B139" s="36"/>
      <c r="C139" s="37"/>
      <c r="D139" s="38"/>
      <c r="E139" s="39"/>
      <c r="F139" s="29"/>
      <c r="G139" s="30">
        <f t="shared" si="1"/>
        <v>5534.43</v>
      </c>
      <c r="H139" s="31"/>
    </row>
    <row r="140" spans="1:8" s="2" customFormat="1" ht="3" customHeight="1" thickBot="1">
      <c r="A140" s="9"/>
      <c r="B140" s="8"/>
      <c r="C140" s="8"/>
      <c r="D140" s="8"/>
      <c r="E140" s="8"/>
      <c r="F140" s="10"/>
      <c r="G140" s="30">
        <f t="shared" si="1"/>
        <v>5534.43</v>
      </c>
      <c r="H140" s="23"/>
    </row>
    <row r="141" spans="1:8" s="2" customFormat="1" ht="17.25" thickBot="1">
      <c r="A141" s="9"/>
      <c r="B141" s="60" t="s">
        <v>28</v>
      </c>
      <c r="C141" s="60"/>
      <c r="D141" s="60"/>
      <c r="E141" s="60"/>
      <c r="F141" s="10"/>
      <c r="G141" s="6">
        <f>G139</f>
        <v>5534.43</v>
      </c>
      <c r="H141" s="23"/>
    </row>
    <row r="142" spans="1:8" s="2" customFormat="1" ht="3" customHeight="1">
      <c r="A142" s="9"/>
      <c r="B142" s="53"/>
      <c r="C142" s="45"/>
      <c r="D142" s="46"/>
      <c r="E142" s="47"/>
      <c r="F142" s="10"/>
      <c r="G142" s="8"/>
      <c r="H142" s="23"/>
    </row>
    <row r="143" spans="1:8" s="2" customFormat="1" ht="3" customHeight="1">
      <c r="A143" s="24"/>
      <c r="B143" s="77" t="s">
        <v>27</v>
      </c>
      <c r="C143" s="41"/>
      <c r="D143" s="42"/>
      <c r="E143" s="43"/>
      <c r="F143" s="26"/>
      <c r="G143" s="25"/>
      <c r="H143" s="27"/>
    </row>
    <row r="144" spans="2:7" s="2" customFormat="1" ht="15.75">
      <c r="B144" s="77" t="s">
        <v>27</v>
      </c>
      <c r="C144" s="41"/>
      <c r="D144" s="42"/>
      <c r="E144" s="43"/>
      <c r="F144" s="67"/>
      <c r="G144" s="44"/>
    </row>
    <row r="145" spans="2:7" s="2" customFormat="1" ht="15.75">
      <c r="B145" s="76"/>
      <c r="C145" s="41"/>
      <c r="D145" s="42"/>
      <c r="E145" s="43"/>
      <c r="F145" s="67"/>
      <c r="G145" s="44"/>
    </row>
    <row r="146" s="2" customFormat="1" ht="15.75">
      <c r="F146" s="4"/>
    </row>
    <row r="147" s="2" customFormat="1" ht="15.75">
      <c r="F147" s="4"/>
    </row>
    <row r="148" s="2" customFormat="1" ht="15.75">
      <c r="F148" s="4"/>
    </row>
    <row r="149" s="2" customFormat="1" ht="15.75">
      <c r="F149" s="4"/>
    </row>
    <row r="150" s="2" customFormat="1" ht="15.75">
      <c r="F150" s="4"/>
    </row>
    <row r="151" s="2" customFormat="1" ht="15.75">
      <c r="F151" s="4"/>
    </row>
    <row r="152" s="2" customFormat="1" ht="15.75">
      <c r="F152" s="4"/>
    </row>
    <row r="153" s="2" customFormat="1" ht="15.75">
      <c r="F153" s="4"/>
    </row>
    <row r="154" s="2" customFormat="1" ht="15.75">
      <c r="F154" s="4"/>
    </row>
    <row r="155" s="2" customFormat="1" ht="15.75">
      <c r="F155" s="4"/>
    </row>
    <row r="156" s="2" customFormat="1" ht="15.75">
      <c r="F156" s="4"/>
    </row>
    <row r="157" s="2" customFormat="1" ht="15.75">
      <c r="F157" s="4"/>
    </row>
    <row r="158" s="2" customFormat="1" ht="15.75">
      <c r="F158" s="4"/>
    </row>
    <row r="159" s="2" customFormat="1" ht="15.75">
      <c r="F159" s="4"/>
    </row>
    <row r="160" s="2" customFormat="1" ht="15.75">
      <c r="F160" s="4"/>
    </row>
    <row r="161" s="2" customFormat="1" ht="15.75">
      <c r="F161" s="4"/>
    </row>
    <row r="162" s="2" customFormat="1" ht="15.75">
      <c r="F162" s="4"/>
    </row>
    <row r="163" s="2" customFormat="1" ht="15.75">
      <c r="F163" s="4"/>
    </row>
    <row r="164" s="2" customFormat="1" ht="15.75">
      <c r="F164" s="4"/>
    </row>
    <row r="165" s="2" customFormat="1" ht="15.75">
      <c r="F165" s="4"/>
    </row>
    <row r="166" s="2" customFormat="1" ht="15.75">
      <c r="F166" s="4"/>
    </row>
    <row r="167" s="2" customFormat="1" ht="15.75">
      <c r="F167" s="4"/>
    </row>
    <row r="168" s="2" customFormat="1" ht="15.75">
      <c r="F168" s="4"/>
    </row>
    <row r="169" s="2" customFormat="1" ht="15.75">
      <c r="F169" s="4"/>
    </row>
    <row r="170" s="2" customFormat="1" ht="15.75">
      <c r="F170" s="4"/>
    </row>
    <row r="171" s="2" customFormat="1" ht="15.75">
      <c r="F171" s="4"/>
    </row>
    <row r="172" s="2" customFormat="1" ht="15.75">
      <c r="F172" s="4"/>
    </row>
    <row r="173" s="2" customFormat="1" ht="15.75">
      <c r="F173" s="4"/>
    </row>
    <row r="174" s="2" customFormat="1" ht="15.75">
      <c r="F174" s="4"/>
    </row>
    <row r="175" s="2" customFormat="1" ht="15.75">
      <c r="F175" s="4"/>
    </row>
    <row r="176" s="2" customFormat="1" ht="15.75">
      <c r="F176" s="4"/>
    </row>
    <row r="177" s="2" customFormat="1" ht="15.75">
      <c r="F177" s="4"/>
    </row>
    <row r="178" s="2" customFormat="1" ht="15.75">
      <c r="F178" s="4"/>
    </row>
    <row r="179" s="2" customFormat="1" ht="15.75">
      <c r="F179" s="4"/>
    </row>
    <row r="180" s="2" customFormat="1" ht="15.75">
      <c r="F180" s="4"/>
    </row>
    <row r="181" s="2" customFormat="1" ht="15.75">
      <c r="F181" s="4"/>
    </row>
    <row r="182" s="2" customFormat="1" ht="15.75">
      <c r="F182" s="4"/>
    </row>
    <row r="183" s="2" customFormat="1" ht="15.75">
      <c r="F183" s="4"/>
    </row>
    <row r="184" s="2" customFormat="1" ht="15.75">
      <c r="F184" s="4"/>
    </row>
    <row r="185" s="2" customFormat="1" ht="15.75">
      <c r="F185" s="4"/>
    </row>
    <row r="186" s="2" customFormat="1" ht="15.75">
      <c r="F186" s="4"/>
    </row>
    <row r="187" s="2" customFormat="1" ht="15.75">
      <c r="F187" s="4"/>
    </row>
    <row r="188" s="2" customFormat="1" ht="15.75">
      <c r="F188" s="4"/>
    </row>
    <row r="189" s="2" customFormat="1" ht="15.75">
      <c r="F189" s="4"/>
    </row>
    <row r="190" s="2" customFormat="1" ht="15.75">
      <c r="F190" s="4"/>
    </row>
    <row r="191" s="2" customFormat="1" ht="15.75">
      <c r="F191" s="4"/>
    </row>
    <row r="192" s="2" customFormat="1" ht="15.75">
      <c r="F192" s="4"/>
    </row>
    <row r="193" s="2" customFormat="1" ht="15.75">
      <c r="F193" s="4"/>
    </row>
    <row r="194" s="2" customFormat="1" ht="15.75">
      <c r="F194" s="4"/>
    </row>
    <row r="195" s="2" customFormat="1" ht="15.75">
      <c r="F195" s="4"/>
    </row>
    <row r="196" s="2" customFormat="1" ht="15.75">
      <c r="F196" s="4"/>
    </row>
    <row r="197" s="2" customFormat="1" ht="15.75">
      <c r="F197" s="4"/>
    </row>
    <row r="198" s="2" customFormat="1" ht="15.75">
      <c r="F198" s="4"/>
    </row>
    <row r="199" s="2" customFormat="1" ht="15.75">
      <c r="F199" s="4"/>
    </row>
    <row r="200" s="2" customFormat="1" ht="15.75">
      <c r="F200" s="4"/>
    </row>
    <row r="201" s="2" customFormat="1" ht="15.75">
      <c r="F201" s="4"/>
    </row>
    <row r="202" s="2" customFormat="1" ht="15.75">
      <c r="F202" s="4"/>
    </row>
    <row r="203" s="2" customFormat="1" ht="15.75">
      <c r="F203" s="4"/>
    </row>
    <row r="204" s="2" customFormat="1" ht="15.75">
      <c r="F204" s="4"/>
    </row>
    <row r="205" s="2" customFormat="1" ht="15.75">
      <c r="F205" s="4"/>
    </row>
    <row r="206" s="2" customFormat="1" ht="15.75">
      <c r="F206" s="4"/>
    </row>
    <row r="207" s="2" customFormat="1" ht="15.75">
      <c r="F207" s="4"/>
    </row>
    <row r="208" s="2" customFormat="1" ht="15.75">
      <c r="F208" s="4"/>
    </row>
    <row r="209" s="2" customFormat="1" ht="15.75">
      <c r="F209" s="4"/>
    </row>
    <row r="210" s="2" customFormat="1" ht="15.75">
      <c r="F210" s="4"/>
    </row>
    <row r="211" s="2" customFormat="1" ht="15.75">
      <c r="F211" s="4"/>
    </row>
    <row r="212" s="2" customFormat="1" ht="15.75">
      <c r="F212" s="4"/>
    </row>
    <row r="213" s="2" customFormat="1" ht="15.75">
      <c r="F213" s="4"/>
    </row>
    <row r="214" s="2" customFormat="1" ht="15.75">
      <c r="F214" s="4"/>
    </row>
    <row r="215" s="2" customFormat="1" ht="15.75">
      <c r="F215" s="4"/>
    </row>
    <row r="216" s="2" customFormat="1" ht="15.75">
      <c r="F216" s="4"/>
    </row>
    <row r="217" s="2" customFormat="1" ht="15.75">
      <c r="F217" s="4"/>
    </row>
    <row r="218" s="2" customFormat="1" ht="15.75">
      <c r="F218" s="4"/>
    </row>
    <row r="219" s="2" customFormat="1" ht="15.75">
      <c r="F219" s="4"/>
    </row>
    <row r="220" s="2" customFormat="1" ht="15.75">
      <c r="F220" s="4"/>
    </row>
    <row r="221" s="2" customFormat="1" ht="15.75">
      <c r="F221" s="4"/>
    </row>
    <row r="222" s="2" customFormat="1" ht="15.75">
      <c r="F222" s="4"/>
    </row>
    <row r="223" s="2" customFormat="1" ht="15.75">
      <c r="F223" s="4"/>
    </row>
    <row r="224" s="2" customFormat="1" ht="15.75">
      <c r="F224" s="4"/>
    </row>
    <row r="225" s="2" customFormat="1" ht="15.75">
      <c r="F225" s="4"/>
    </row>
    <row r="226" s="2" customFormat="1" ht="15.75">
      <c r="F226" s="4"/>
    </row>
    <row r="227" s="2" customFormat="1" ht="15.75">
      <c r="F227" s="4"/>
    </row>
    <row r="228" s="2" customFormat="1" ht="15.75">
      <c r="F228" s="4"/>
    </row>
    <row r="229" s="2" customFormat="1" ht="15.75">
      <c r="F229" s="4"/>
    </row>
    <row r="230" s="2" customFormat="1" ht="15.75">
      <c r="F230" s="4"/>
    </row>
    <row r="231" s="2" customFormat="1" ht="15.75">
      <c r="F231" s="4"/>
    </row>
    <row r="232" s="2" customFormat="1" ht="15.75">
      <c r="F232" s="4"/>
    </row>
    <row r="233" s="2" customFormat="1" ht="15.75">
      <c r="F233" s="4"/>
    </row>
    <row r="234" s="2" customFormat="1" ht="15.75">
      <c r="F234" s="4"/>
    </row>
    <row r="235" s="2" customFormat="1" ht="15.75">
      <c r="F235" s="4"/>
    </row>
    <row r="236" s="2" customFormat="1" ht="15.75">
      <c r="F236" s="4"/>
    </row>
    <row r="237" s="2" customFormat="1" ht="15.75">
      <c r="F237" s="4"/>
    </row>
    <row r="238" s="2" customFormat="1" ht="15.75">
      <c r="F238" s="4"/>
    </row>
    <row r="239" s="2" customFormat="1" ht="15.75">
      <c r="F239" s="4"/>
    </row>
    <row r="240" s="2" customFormat="1" ht="15.75">
      <c r="F240" s="4"/>
    </row>
    <row r="241" s="2" customFormat="1" ht="15.75">
      <c r="F241" s="4"/>
    </row>
    <row r="242" s="2" customFormat="1" ht="15.75">
      <c r="F242" s="4"/>
    </row>
    <row r="243" s="2" customFormat="1" ht="15.75">
      <c r="F243" s="4"/>
    </row>
    <row r="244" s="2" customFormat="1" ht="15.75">
      <c r="F244" s="4"/>
    </row>
    <row r="245" s="2" customFormat="1" ht="15.75">
      <c r="F245" s="4"/>
    </row>
    <row r="246" s="2" customFormat="1" ht="15.75">
      <c r="F246" s="4"/>
    </row>
    <row r="247" s="2" customFormat="1" ht="15.75">
      <c r="F247" s="4"/>
    </row>
    <row r="248" s="2" customFormat="1" ht="15.75">
      <c r="F248" s="4"/>
    </row>
    <row r="249" s="2" customFormat="1" ht="15.75">
      <c r="F249" s="4"/>
    </row>
    <row r="250" s="2" customFormat="1" ht="15.75">
      <c r="F250" s="4"/>
    </row>
    <row r="251" s="2" customFormat="1" ht="15.75">
      <c r="F251" s="4"/>
    </row>
    <row r="252" s="2" customFormat="1" ht="15.75">
      <c r="F252" s="4"/>
    </row>
    <row r="253" s="2" customFormat="1" ht="15.75">
      <c r="F253" s="4"/>
    </row>
    <row r="254" s="2" customFormat="1" ht="15.75">
      <c r="F254" s="4"/>
    </row>
    <row r="255" s="2" customFormat="1" ht="15.75">
      <c r="F255" s="4"/>
    </row>
    <row r="256" s="2" customFormat="1" ht="15.75">
      <c r="F256" s="4"/>
    </row>
  </sheetData>
  <sheetProtection password="D27F" sheet="1" objects="1" scenarios="1"/>
  <mergeCells count="7">
    <mergeCell ref="B75:G75"/>
    <mergeCell ref="B77:G77"/>
    <mergeCell ref="B141:E141"/>
    <mergeCell ref="B2:G2"/>
    <mergeCell ref="B4:G4"/>
    <mergeCell ref="B8:E8"/>
    <mergeCell ref="B70:E70"/>
  </mergeCells>
  <hyperlinks>
    <hyperlink ref="I10" r:id="rId1" display="www.policont.com.br"/>
  </hyperlinks>
  <printOptions horizontalCentered="1"/>
  <pageMargins left="0" right="0" top="0.5905511811023623" bottom="0.3937007874015748" header="0" footer="0"/>
  <pageSetup horizontalDpi="300" verticalDpi="30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56"/>
  <sheetViews>
    <sheetView showGridLines="0" tabSelected="1" workbookViewId="0" topLeftCell="A1">
      <selection activeCell="G8" sqref="G8"/>
    </sheetView>
  </sheetViews>
  <sheetFormatPr defaultColWidth="9.33203125" defaultRowHeight="12.75"/>
  <cols>
    <col min="1" max="1" width="0.65625" style="1" customWidth="1"/>
    <col min="2" max="2" width="8.66015625" style="1" customWidth="1"/>
    <col min="3" max="3" width="62.83203125" style="1" customWidth="1"/>
    <col min="4" max="5" width="16.66015625" style="1" customWidth="1"/>
    <col min="6" max="6" width="0.65625" style="3" customWidth="1"/>
    <col min="7" max="7" width="16.66015625" style="1" customWidth="1"/>
    <col min="8" max="8" width="0.65625" style="1" customWidth="1"/>
    <col min="9" max="16384" width="9.33203125" style="1" customWidth="1"/>
  </cols>
  <sheetData>
    <row r="1" spans="1:8" s="17" customFormat="1" ht="3" customHeight="1">
      <c r="A1" s="11"/>
      <c r="B1" s="12"/>
      <c r="C1" s="12"/>
      <c r="D1" s="12"/>
      <c r="E1" s="12"/>
      <c r="F1" s="13"/>
      <c r="G1" s="12"/>
      <c r="H1" s="14"/>
    </row>
    <row r="2" spans="1:8" s="17" customFormat="1" ht="18.75">
      <c r="A2" s="15"/>
      <c r="B2" s="61" t="s">
        <v>0</v>
      </c>
      <c r="C2" s="62"/>
      <c r="D2" s="62"/>
      <c r="E2" s="62"/>
      <c r="F2" s="62"/>
      <c r="G2" s="63"/>
      <c r="H2" s="16"/>
    </row>
    <row r="3" spans="1:8" s="17" customFormat="1" ht="3" customHeight="1">
      <c r="A3" s="15"/>
      <c r="F3" s="18"/>
      <c r="H3" s="16"/>
    </row>
    <row r="4" spans="1:32" s="17" customFormat="1" ht="15.75">
      <c r="A4" s="15"/>
      <c r="B4" s="64" t="s">
        <v>26</v>
      </c>
      <c r="C4" s="65"/>
      <c r="D4" s="65"/>
      <c r="E4" s="65"/>
      <c r="F4" s="65"/>
      <c r="G4" s="66"/>
      <c r="H4" s="16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s="17" customFormat="1" ht="3" customHeight="1">
      <c r="A5" s="15"/>
      <c r="F5" s="18"/>
      <c r="H5" s="16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 s="89" t="s">
        <v>86</v>
      </c>
      <c r="AC5" s="89"/>
      <c r="AD5" s="89"/>
      <c r="AE5" s="89"/>
      <c r="AF5" s="89"/>
    </row>
    <row r="6" spans="1:32" s="17" customFormat="1" ht="15.75">
      <c r="A6" s="15"/>
      <c r="B6" s="56" t="s">
        <v>24</v>
      </c>
      <c r="C6" s="34"/>
      <c r="D6" s="34"/>
      <c r="E6" s="35"/>
      <c r="F6" s="19" t="s">
        <v>1</v>
      </c>
      <c r="G6" s="55">
        <v>40179</v>
      </c>
      <c r="H6" s="16"/>
      <c r="I6" t="s">
        <v>84</v>
      </c>
      <c r="J6" s="90"/>
      <c r="K6"/>
      <c r="L6"/>
      <c r="M6"/>
      <c r="N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s="17" customFormat="1" ht="3" customHeight="1">
      <c r="A7" s="15"/>
      <c r="F7" s="18"/>
      <c r="H7" s="16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s="17" customFormat="1" ht="15.75">
      <c r="A8" s="15"/>
      <c r="B8" s="57" t="s">
        <v>2</v>
      </c>
      <c r="C8" s="58"/>
      <c r="D8" s="58"/>
      <c r="E8" s="59"/>
      <c r="F8" s="19"/>
      <c r="G8" s="79">
        <v>1000</v>
      </c>
      <c r="H8" s="16"/>
      <c r="I8" t="s">
        <v>85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s="17" customFormat="1" ht="2.25" customHeight="1">
      <c r="A9" s="15"/>
      <c r="F9" s="18"/>
      <c r="H9" s="16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9" s="7" customFormat="1" ht="15.75">
      <c r="A10" s="20"/>
      <c r="B10" s="5" t="s">
        <v>3</v>
      </c>
      <c r="C10" s="5" t="s">
        <v>4</v>
      </c>
      <c r="D10" s="92" t="s">
        <v>5</v>
      </c>
      <c r="E10" s="91" t="s">
        <v>6</v>
      </c>
      <c r="F10" s="21"/>
      <c r="G10" s="5" t="s">
        <v>7</v>
      </c>
      <c r="H10" s="22"/>
      <c r="I10" s="89" t="s">
        <v>86</v>
      </c>
    </row>
    <row r="11" spans="1:8" s="17" customFormat="1" ht="2.25" customHeight="1">
      <c r="A11" s="15"/>
      <c r="F11" s="18"/>
      <c r="H11" s="16"/>
    </row>
    <row r="12" spans="1:8" s="69" customFormat="1" ht="12.75">
      <c r="A12" s="28"/>
      <c r="B12" s="36">
        <v>39600</v>
      </c>
      <c r="C12" s="37" t="s">
        <v>29</v>
      </c>
      <c r="D12" s="38">
        <v>704</v>
      </c>
      <c r="E12" s="39"/>
      <c r="F12" s="67"/>
      <c r="G12" s="30">
        <f>G8+D12-E12</f>
        <v>1704</v>
      </c>
      <c r="H12" s="68"/>
    </row>
    <row r="13" spans="1:8" s="69" customFormat="1" ht="12.75">
      <c r="A13" s="28"/>
      <c r="B13" s="36">
        <v>39601</v>
      </c>
      <c r="C13" s="37" t="s">
        <v>30</v>
      </c>
      <c r="D13" s="38">
        <v>1629</v>
      </c>
      <c r="E13" s="39"/>
      <c r="F13" s="67"/>
      <c r="G13" s="30">
        <f>G12+D13-E13</f>
        <v>3333</v>
      </c>
      <c r="H13" s="68"/>
    </row>
    <row r="14" spans="1:8" s="69" customFormat="1" ht="12.75">
      <c r="A14" s="28"/>
      <c r="B14" s="36">
        <v>39602</v>
      </c>
      <c r="C14" s="37" t="s">
        <v>8</v>
      </c>
      <c r="D14" s="38">
        <v>1228</v>
      </c>
      <c r="E14" s="39"/>
      <c r="F14" s="67"/>
      <c r="G14" s="30">
        <f aca="true" t="shared" si="0" ref="G14:G44">G13+D14-E14</f>
        <v>4561</v>
      </c>
      <c r="H14" s="68"/>
    </row>
    <row r="15" spans="1:8" s="69" customFormat="1" ht="12.75">
      <c r="A15" s="28"/>
      <c r="B15" s="36">
        <v>39602</v>
      </c>
      <c r="C15" s="37" t="s">
        <v>25</v>
      </c>
      <c r="D15" s="38"/>
      <c r="E15" s="39">
        <v>4389.2</v>
      </c>
      <c r="F15" s="67"/>
      <c r="G15" s="30">
        <f t="shared" si="0"/>
        <v>171.80000000000018</v>
      </c>
      <c r="H15" s="68"/>
    </row>
    <row r="16" spans="1:8" s="69" customFormat="1" ht="12.75">
      <c r="A16" s="28"/>
      <c r="B16" s="36">
        <v>39602</v>
      </c>
      <c r="C16" s="37" t="s">
        <v>32</v>
      </c>
      <c r="D16" s="38"/>
      <c r="E16" s="39">
        <v>71.5</v>
      </c>
      <c r="F16" s="67"/>
      <c r="G16" s="30">
        <f t="shared" si="0"/>
        <v>100.30000000000018</v>
      </c>
      <c r="H16" s="68"/>
    </row>
    <row r="17" spans="1:8" s="69" customFormat="1" ht="12.75">
      <c r="A17" s="28"/>
      <c r="B17" s="36">
        <v>39605</v>
      </c>
      <c r="C17" s="37" t="s">
        <v>31</v>
      </c>
      <c r="D17" s="38"/>
      <c r="E17" s="39">
        <v>128.65</v>
      </c>
      <c r="F17" s="67"/>
      <c r="G17" s="30">
        <f t="shared" si="0"/>
        <v>-28.349999999999824</v>
      </c>
      <c r="H17" s="68"/>
    </row>
    <row r="18" spans="1:8" s="69" customFormat="1" ht="12.75">
      <c r="A18" s="28"/>
      <c r="B18" s="36">
        <v>39605</v>
      </c>
      <c r="C18" s="37" t="s">
        <v>8</v>
      </c>
      <c r="D18" s="38">
        <v>2072</v>
      </c>
      <c r="E18" s="39"/>
      <c r="F18" s="67"/>
      <c r="G18" s="30">
        <f t="shared" si="0"/>
        <v>2043.65</v>
      </c>
      <c r="H18" s="68"/>
    </row>
    <row r="19" spans="1:8" s="69" customFormat="1" ht="12.75">
      <c r="A19" s="28"/>
      <c r="B19" s="36">
        <v>39606</v>
      </c>
      <c r="C19" s="37" t="s">
        <v>8</v>
      </c>
      <c r="D19" s="38">
        <v>2098</v>
      </c>
      <c r="E19" s="39"/>
      <c r="F19" s="67"/>
      <c r="G19" s="30">
        <f t="shared" si="0"/>
        <v>4141.65</v>
      </c>
      <c r="H19" s="68"/>
    </row>
    <row r="20" spans="1:8" s="69" customFormat="1" ht="12.75">
      <c r="A20" s="28"/>
      <c r="B20" s="36"/>
      <c r="C20" s="37"/>
      <c r="D20" s="38"/>
      <c r="E20" s="39"/>
      <c r="F20" s="67"/>
      <c r="G20" s="30">
        <f t="shared" si="0"/>
        <v>4141.65</v>
      </c>
      <c r="H20" s="68"/>
    </row>
    <row r="21" spans="1:8" s="69" customFormat="1" ht="12.75">
      <c r="A21" s="28"/>
      <c r="B21" s="36"/>
      <c r="C21" s="37"/>
      <c r="D21" s="38"/>
      <c r="E21" s="39"/>
      <c r="F21" s="67"/>
      <c r="G21" s="30">
        <f t="shared" si="0"/>
        <v>4141.65</v>
      </c>
      <c r="H21" s="68"/>
    </row>
    <row r="22" spans="1:8" s="69" customFormat="1" ht="12.75">
      <c r="A22" s="28"/>
      <c r="B22" s="36">
        <v>39606</v>
      </c>
      <c r="C22" s="37" t="s">
        <v>8</v>
      </c>
      <c r="D22" s="38">
        <v>2098</v>
      </c>
      <c r="E22" s="39"/>
      <c r="F22" s="67"/>
      <c r="G22" s="30">
        <f t="shared" si="0"/>
        <v>6239.65</v>
      </c>
      <c r="H22" s="68"/>
    </row>
    <row r="23" spans="1:8" s="69" customFormat="1" ht="12.75">
      <c r="A23" s="28"/>
      <c r="B23" s="36">
        <v>39606</v>
      </c>
      <c r="C23" s="37" t="s">
        <v>11</v>
      </c>
      <c r="D23" s="38"/>
      <c r="E23" s="39">
        <v>2472.2</v>
      </c>
      <c r="F23" s="67"/>
      <c r="G23" s="30">
        <f t="shared" si="0"/>
        <v>3767.45</v>
      </c>
      <c r="H23" s="68"/>
    </row>
    <row r="24" spans="1:8" s="69" customFormat="1" ht="12.75">
      <c r="A24" s="28"/>
      <c r="B24" s="36">
        <v>39607</v>
      </c>
      <c r="C24" s="37" t="s">
        <v>8</v>
      </c>
      <c r="D24" s="38">
        <v>903</v>
      </c>
      <c r="E24" s="39"/>
      <c r="F24" s="67"/>
      <c r="G24" s="30">
        <f t="shared" si="0"/>
        <v>4670.45</v>
      </c>
      <c r="H24" s="68"/>
    </row>
    <row r="25" spans="1:8" s="69" customFormat="1" ht="12.75">
      <c r="A25" s="28"/>
      <c r="B25" s="36">
        <v>39608</v>
      </c>
      <c r="C25" s="37" t="s">
        <v>8</v>
      </c>
      <c r="D25" s="38">
        <v>2588</v>
      </c>
      <c r="E25" s="39"/>
      <c r="F25" s="67"/>
      <c r="G25" s="30">
        <f t="shared" si="0"/>
        <v>7258.45</v>
      </c>
      <c r="H25" s="68"/>
    </row>
    <row r="26" spans="1:8" s="69" customFormat="1" ht="12.75">
      <c r="A26" s="28"/>
      <c r="B26" s="36">
        <v>39608</v>
      </c>
      <c r="C26" s="37" t="s">
        <v>12</v>
      </c>
      <c r="D26" s="38"/>
      <c r="E26" s="39">
        <v>2929.84</v>
      </c>
      <c r="F26" s="67"/>
      <c r="G26" s="30">
        <f t="shared" si="0"/>
        <v>4328.61</v>
      </c>
      <c r="H26" s="68"/>
    </row>
    <row r="27" spans="1:8" s="69" customFormat="1" ht="12.75">
      <c r="A27" s="28"/>
      <c r="B27" s="36">
        <v>39608</v>
      </c>
      <c r="C27" s="37" t="s">
        <v>33</v>
      </c>
      <c r="D27" s="38"/>
      <c r="E27" s="39">
        <v>77.45</v>
      </c>
      <c r="F27" s="67"/>
      <c r="G27" s="30">
        <f t="shared" si="0"/>
        <v>4251.16</v>
      </c>
      <c r="H27" s="68"/>
    </row>
    <row r="28" spans="1:8" s="69" customFormat="1" ht="12.75">
      <c r="A28" s="28"/>
      <c r="B28" s="36">
        <v>39608</v>
      </c>
      <c r="C28" s="37" t="s">
        <v>34</v>
      </c>
      <c r="D28" s="38"/>
      <c r="E28" s="39">
        <v>44.99</v>
      </c>
      <c r="F28" s="67"/>
      <c r="G28" s="30">
        <f t="shared" si="0"/>
        <v>4206.17</v>
      </c>
      <c r="H28" s="68"/>
    </row>
    <row r="29" spans="1:8" s="69" customFormat="1" ht="12.75">
      <c r="A29" s="28"/>
      <c r="B29" s="36">
        <v>39609</v>
      </c>
      <c r="C29" s="37" t="s">
        <v>8</v>
      </c>
      <c r="D29" s="38">
        <v>2138</v>
      </c>
      <c r="E29" s="39"/>
      <c r="F29" s="67"/>
      <c r="G29" s="30">
        <f t="shared" si="0"/>
        <v>6344.17</v>
      </c>
      <c r="H29" s="68"/>
    </row>
    <row r="30" spans="1:8" s="69" customFormat="1" ht="12.75">
      <c r="A30" s="28"/>
      <c r="B30" s="36">
        <v>39609</v>
      </c>
      <c r="C30" s="37" t="s">
        <v>35</v>
      </c>
      <c r="D30" s="38"/>
      <c r="E30" s="39">
        <v>76.37</v>
      </c>
      <c r="F30" s="67"/>
      <c r="G30" s="30">
        <f t="shared" si="0"/>
        <v>6267.8</v>
      </c>
      <c r="H30" s="68"/>
    </row>
    <row r="31" spans="1:8" s="69" customFormat="1" ht="12.75">
      <c r="A31" s="28"/>
      <c r="B31" s="36">
        <v>39609</v>
      </c>
      <c r="C31" s="37" t="s">
        <v>13</v>
      </c>
      <c r="D31" s="38"/>
      <c r="E31" s="39">
        <v>3849.2</v>
      </c>
      <c r="F31" s="67"/>
      <c r="G31" s="30">
        <f t="shared" si="0"/>
        <v>2418.6000000000004</v>
      </c>
      <c r="H31" s="68"/>
    </row>
    <row r="32" spans="1:8" s="69" customFormat="1" ht="12.75">
      <c r="A32" s="28"/>
      <c r="B32" s="36">
        <v>39610</v>
      </c>
      <c r="C32" s="37" t="s">
        <v>8</v>
      </c>
      <c r="D32" s="38">
        <v>1907</v>
      </c>
      <c r="E32" s="39"/>
      <c r="F32" s="67"/>
      <c r="G32" s="30">
        <f t="shared" si="0"/>
        <v>4325.6</v>
      </c>
      <c r="H32" s="68"/>
    </row>
    <row r="33" spans="1:8" s="69" customFormat="1" ht="12.75">
      <c r="A33" s="28"/>
      <c r="B33" s="36">
        <v>39610</v>
      </c>
      <c r="C33" s="37" t="s">
        <v>36</v>
      </c>
      <c r="D33" s="38"/>
      <c r="E33" s="39">
        <v>368</v>
      </c>
      <c r="F33" s="67"/>
      <c r="G33" s="30">
        <f t="shared" si="0"/>
        <v>3957.6000000000004</v>
      </c>
      <c r="H33" s="68"/>
    </row>
    <row r="34" spans="1:8" s="69" customFormat="1" ht="12.75">
      <c r="A34" s="28"/>
      <c r="B34" s="36">
        <v>39611</v>
      </c>
      <c r="C34" s="37" t="s">
        <v>8</v>
      </c>
      <c r="D34" s="38">
        <v>1019</v>
      </c>
      <c r="E34" s="39"/>
      <c r="F34" s="67"/>
      <c r="G34" s="30">
        <f t="shared" si="0"/>
        <v>4976.6</v>
      </c>
      <c r="H34" s="68"/>
    </row>
    <row r="35" spans="1:8" s="69" customFormat="1" ht="12.75">
      <c r="A35" s="28"/>
      <c r="B35" s="36">
        <v>39611</v>
      </c>
      <c r="C35" s="37" t="s">
        <v>14</v>
      </c>
      <c r="D35" s="38"/>
      <c r="E35" s="39">
        <v>49.74</v>
      </c>
      <c r="F35" s="67"/>
      <c r="G35" s="30">
        <f t="shared" si="0"/>
        <v>4926.860000000001</v>
      </c>
      <c r="H35" s="68"/>
    </row>
    <row r="36" spans="1:8" s="69" customFormat="1" ht="12.75">
      <c r="A36" s="28"/>
      <c r="B36" s="36">
        <v>39612</v>
      </c>
      <c r="C36" s="37" t="s">
        <v>8</v>
      </c>
      <c r="D36" s="38">
        <v>1419</v>
      </c>
      <c r="E36" s="39"/>
      <c r="F36" s="67"/>
      <c r="G36" s="30">
        <f t="shared" si="0"/>
        <v>6345.860000000001</v>
      </c>
      <c r="H36" s="68"/>
    </row>
    <row r="37" spans="1:8" s="69" customFormat="1" ht="12.75">
      <c r="A37" s="28"/>
      <c r="B37" s="36">
        <v>39613</v>
      </c>
      <c r="C37" s="37" t="s">
        <v>8</v>
      </c>
      <c r="D37" s="38">
        <v>1458</v>
      </c>
      <c r="E37" s="39"/>
      <c r="F37" s="67"/>
      <c r="G37" s="30">
        <f t="shared" si="0"/>
        <v>7803.860000000001</v>
      </c>
      <c r="H37" s="68"/>
    </row>
    <row r="38" spans="1:8" s="69" customFormat="1" ht="12.75">
      <c r="A38" s="28"/>
      <c r="B38" s="36">
        <v>39613</v>
      </c>
      <c r="C38" s="37" t="s">
        <v>15</v>
      </c>
      <c r="D38" s="38"/>
      <c r="E38" s="39">
        <v>4862.04</v>
      </c>
      <c r="F38" s="67"/>
      <c r="G38" s="30">
        <f t="shared" si="0"/>
        <v>2941.8200000000006</v>
      </c>
      <c r="H38" s="68"/>
    </row>
    <row r="39" spans="1:8" s="69" customFormat="1" ht="12.75">
      <c r="A39" s="28"/>
      <c r="B39" s="36">
        <v>39614</v>
      </c>
      <c r="C39" s="37" t="s">
        <v>8</v>
      </c>
      <c r="D39" s="38">
        <v>1168</v>
      </c>
      <c r="E39" s="39"/>
      <c r="F39" s="67"/>
      <c r="G39" s="30">
        <f t="shared" si="0"/>
        <v>4109.820000000001</v>
      </c>
      <c r="H39" s="68"/>
    </row>
    <row r="40" spans="1:8" s="69" customFormat="1" ht="12.75">
      <c r="A40" s="28"/>
      <c r="B40" s="36">
        <v>39615</v>
      </c>
      <c r="C40" s="37" t="s">
        <v>8</v>
      </c>
      <c r="D40" s="38">
        <v>1114</v>
      </c>
      <c r="E40" s="39"/>
      <c r="F40" s="67"/>
      <c r="G40" s="30">
        <f t="shared" si="0"/>
        <v>5223.820000000001</v>
      </c>
      <c r="H40" s="68"/>
    </row>
    <row r="41" spans="1:8" s="69" customFormat="1" ht="12.75">
      <c r="A41" s="28"/>
      <c r="B41" s="36"/>
      <c r="C41" s="37"/>
      <c r="D41" s="38"/>
      <c r="E41" s="39"/>
      <c r="F41" s="67"/>
      <c r="G41" s="30">
        <f t="shared" si="0"/>
        <v>5223.820000000001</v>
      </c>
      <c r="H41" s="68"/>
    </row>
    <row r="42" spans="1:8" s="69" customFormat="1" ht="12.75">
      <c r="A42" s="28"/>
      <c r="B42" s="36">
        <v>39616</v>
      </c>
      <c r="C42" s="37" t="s">
        <v>16</v>
      </c>
      <c r="D42" s="38"/>
      <c r="E42" s="39">
        <v>240</v>
      </c>
      <c r="F42" s="67"/>
      <c r="G42" s="30">
        <f t="shared" si="0"/>
        <v>4983.820000000001</v>
      </c>
      <c r="H42" s="68"/>
    </row>
    <row r="43" spans="1:8" s="69" customFormat="1" ht="12.75">
      <c r="A43" s="28"/>
      <c r="B43" s="36">
        <v>39616</v>
      </c>
      <c r="C43" s="37" t="s">
        <v>8</v>
      </c>
      <c r="D43" s="38">
        <v>1317</v>
      </c>
      <c r="E43" s="39"/>
      <c r="F43" s="67"/>
      <c r="G43" s="30">
        <f t="shared" si="0"/>
        <v>6300.820000000001</v>
      </c>
      <c r="H43" s="68"/>
    </row>
    <row r="44" spans="1:8" s="69" customFormat="1" ht="12.75">
      <c r="A44" s="28"/>
      <c r="B44" s="36">
        <v>39617</v>
      </c>
      <c r="C44" s="37" t="s">
        <v>8</v>
      </c>
      <c r="D44" s="38">
        <v>1608</v>
      </c>
      <c r="E44" s="39"/>
      <c r="F44" s="67"/>
      <c r="G44" s="30">
        <f t="shared" si="0"/>
        <v>7908.820000000001</v>
      </c>
      <c r="H44" s="68"/>
    </row>
    <row r="45" spans="1:8" s="69" customFormat="1" ht="12.75">
      <c r="A45" s="28"/>
      <c r="B45" s="36">
        <v>39617</v>
      </c>
      <c r="C45" s="37" t="s">
        <v>17</v>
      </c>
      <c r="D45" s="38"/>
      <c r="E45" s="39">
        <v>54.85</v>
      </c>
      <c r="F45" s="67"/>
      <c r="G45" s="30">
        <f aca="true" t="shared" si="1" ref="G45:G67">G44+D45-E45</f>
        <v>7853.97</v>
      </c>
      <c r="H45" s="68"/>
    </row>
    <row r="46" spans="1:8" s="69" customFormat="1" ht="12.75">
      <c r="A46" s="28"/>
      <c r="B46" s="36">
        <v>39617</v>
      </c>
      <c r="C46" s="37" t="s">
        <v>18</v>
      </c>
      <c r="D46" s="38"/>
      <c r="E46" s="39">
        <v>4659.2</v>
      </c>
      <c r="F46" s="67"/>
      <c r="G46" s="30">
        <f t="shared" si="1"/>
        <v>3194.7700000000004</v>
      </c>
      <c r="H46" s="68"/>
    </row>
    <row r="47" spans="1:8" s="69" customFormat="1" ht="12.75">
      <c r="A47" s="28"/>
      <c r="B47" s="36">
        <v>39618</v>
      </c>
      <c r="C47" s="37" t="s">
        <v>8</v>
      </c>
      <c r="D47" s="38">
        <v>1494</v>
      </c>
      <c r="E47" s="39"/>
      <c r="F47" s="67"/>
      <c r="G47" s="30">
        <f t="shared" si="1"/>
        <v>4688.77</v>
      </c>
      <c r="H47" s="68"/>
    </row>
    <row r="48" spans="1:8" s="69" customFormat="1" ht="12.75">
      <c r="A48" s="28"/>
      <c r="B48" s="36">
        <v>39619</v>
      </c>
      <c r="C48" s="37" t="s">
        <v>8</v>
      </c>
      <c r="D48" s="38">
        <v>2089</v>
      </c>
      <c r="E48" s="39"/>
      <c r="F48" s="67"/>
      <c r="G48" s="30">
        <f t="shared" si="1"/>
        <v>6777.77</v>
      </c>
      <c r="H48" s="68"/>
    </row>
    <row r="49" spans="1:8" s="69" customFormat="1" ht="12.75">
      <c r="A49" s="28"/>
      <c r="B49" s="36">
        <v>39620</v>
      </c>
      <c r="C49" s="37" t="s">
        <v>8</v>
      </c>
      <c r="D49" s="38">
        <v>696</v>
      </c>
      <c r="E49" s="39"/>
      <c r="F49" s="67"/>
      <c r="G49" s="30">
        <f t="shared" si="1"/>
        <v>7473.77</v>
      </c>
      <c r="H49" s="68"/>
    </row>
    <row r="50" spans="1:8" s="69" customFormat="1" ht="12.75">
      <c r="A50" s="28"/>
      <c r="B50" s="36">
        <v>39620</v>
      </c>
      <c r="C50" s="37" t="s">
        <v>19</v>
      </c>
      <c r="D50" s="38"/>
      <c r="E50" s="39">
        <v>5211.2</v>
      </c>
      <c r="F50" s="67"/>
      <c r="G50" s="30">
        <f t="shared" si="1"/>
        <v>2262.5700000000006</v>
      </c>
      <c r="H50" s="68"/>
    </row>
    <row r="51" spans="1:8" s="69" customFormat="1" ht="12.75">
      <c r="A51" s="28"/>
      <c r="B51" s="36">
        <v>39620</v>
      </c>
      <c r="C51" s="37" t="s">
        <v>20</v>
      </c>
      <c r="D51" s="38"/>
      <c r="E51" s="39">
        <v>80.08</v>
      </c>
      <c r="F51" s="67"/>
      <c r="G51" s="30">
        <f t="shared" si="1"/>
        <v>2182.4900000000007</v>
      </c>
      <c r="H51" s="68"/>
    </row>
    <row r="52" spans="1:8" s="69" customFormat="1" ht="12.75">
      <c r="A52" s="28"/>
      <c r="B52" s="36">
        <v>39621</v>
      </c>
      <c r="C52" s="37" t="s">
        <v>8</v>
      </c>
      <c r="D52" s="38">
        <v>555</v>
      </c>
      <c r="E52" s="39"/>
      <c r="F52" s="67"/>
      <c r="G52" s="30">
        <f t="shared" si="1"/>
        <v>2737.4900000000007</v>
      </c>
      <c r="H52" s="68"/>
    </row>
    <row r="53" spans="1:8" s="69" customFormat="1" ht="12.75">
      <c r="A53" s="28"/>
      <c r="B53" s="36">
        <v>39622</v>
      </c>
      <c r="C53" s="37" t="s">
        <v>8</v>
      </c>
      <c r="D53" s="38">
        <v>1288</v>
      </c>
      <c r="E53" s="39"/>
      <c r="F53" s="67"/>
      <c r="G53" s="30">
        <f t="shared" si="1"/>
        <v>4025.4900000000007</v>
      </c>
      <c r="H53" s="68"/>
    </row>
    <row r="54" spans="1:8" s="69" customFormat="1" ht="12.75">
      <c r="A54" s="28"/>
      <c r="B54" s="36">
        <v>39622</v>
      </c>
      <c r="C54" s="37" t="s">
        <v>9</v>
      </c>
      <c r="D54" s="38"/>
      <c r="E54" s="39">
        <v>681.23</v>
      </c>
      <c r="F54" s="67"/>
      <c r="G54" s="30">
        <f t="shared" si="1"/>
        <v>3344.2600000000007</v>
      </c>
      <c r="H54" s="68"/>
    </row>
    <row r="55" spans="1:8" s="69" customFormat="1" ht="12.75">
      <c r="A55" s="28"/>
      <c r="B55" s="36">
        <v>39623</v>
      </c>
      <c r="C55" s="37" t="s">
        <v>8</v>
      </c>
      <c r="D55" s="38">
        <v>1025</v>
      </c>
      <c r="E55" s="39"/>
      <c r="F55" s="67"/>
      <c r="G55" s="30">
        <f t="shared" si="1"/>
        <v>4369.26</v>
      </c>
      <c r="H55" s="68"/>
    </row>
    <row r="56" spans="1:8" s="69" customFormat="1" ht="12.75">
      <c r="A56" s="28"/>
      <c r="B56" s="36">
        <v>39624</v>
      </c>
      <c r="C56" s="37" t="s">
        <v>8</v>
      </c>
      <c r="D56" s="38">
        <v>2269</v>
      </c>
      <c r="E56" s="39"/>
      <c r="F56" s="67"/>
      <c r="G56" s="30">
        <f t="shared" si="1"/>
        <v>6638.26</v>
      </c>
      <c r="H56" s="68"/>
    </row>
    <row r="57" spans="1:8" s="69" customFormat="1" ht="12.75">
      <c r="A57" s="28"/>
      <c r="B57" s="36">
        <v>39624</v>
      </c>
      <c r="C57" s="37" t="s">
        <v>21</v>
      </c>
      <c r="D57" s="38"/>
      <c r="E57" s="39">
        <v>4524.2</v>
      </c>
      <c r="F57" s="67"/>
      <c r="G57" s="30">
        <f t="shared" si="1"/>
        <v>2114.0600000000004</v>
      </c>
      <c r="H57" s="68"/>
    </row>
    <row r="58" spans="1:8" s="69" customFormat="1" ht="12.75">
      <c r="A58" s="28"/>
      <c r="B58" s="36">
        <v>39625</v>
      </c>
      <c r="C58" s="37" t="s">
        <v>8</v>
      </c>
      <c r="D58" s="38">
        <v>1799</v>
      </c>
      <c r="E58" s="39"/>
      <c r="F58" s="67"/>
      <c r="G58" s="30">
        <f t="shared" si="1"/>
        <v>3913.0600000000004</v>
      </c>
      <c r="H58" s="68"/>
    </row>
    <row r="59" spans="1:8" s="69" customFormat="1" ht="12.75">
      <c r="A59" s="28"/>
      <c r="B59" s="36">
        <v>39625</v>
      </c>
      <c r="C59" s="37" t="s">
        <v>37</v>
      </c>
      <c r="D59" s="38"/>
      <c r="E59" s="39">
        <v>80.08</v>
      </c>
      <c r="F59" s="67"/>
      <c r="G59" s="30">
        <f t="shared" si="1"/>
        <v>3832.9800000000005</v>
      </c>
      <c r="H59" s="68"/>
    </row>
    <row r="60" spans="1:8" s="69" customFormat="1" ht="12.75">
      <c r="A60" s="28"/>
      <c r="B60" s="36">
        <v>39626</v>
      </c>
      <c r="C60" s="37" t="s">
        <v>8</v>
      </c>
      <c r="D60" s="38">
        <v>1752</v>
      </c>
      <c r="E60" s="39"/>
      <c r="F60" s="67"/>
      <c r="G60" s="30">
        <f t="shared" si="1"/>
        <v>5584.9800000000005</v>
      </c>
      <c r="H60" s="68"/>
    </row>
    <row r="61" spans="1:8" s="69" customFormat="1" ht="12.75">
      <c r="A61" s="28"/>
      <c r="B61" s="36">
        <v>39627</v>
      </c>
      <c r="C61" s="37" t="s">
        <v>8</v>
      </c>
      <c r="D61" s="38">
        <v>1756</v>
      </c>
      <c r="E61" s="39"/>
      <c r="F61" s="67"/>
      <c r="G61" s="30">
        <f t="shared" si="1"/>
        <v>7340.9800000000005</v>
      </c>
      <c r="H61" s="68"/>
    </row>
    <row r="62" spans="1:8" s="69" customFormat="1" ht="12.75">
      <c r="A62" s="28"/>
      <c r="B62" s="36">
        <v>39627</v>
      </c>
      <c r="C62" s="37" t="s">
        <v>22</v>
      </c>
      <c r="D62" s="38"/>
      <c r="E62" s="39">
        <v>4389.2</v>
      </c>
      <c r="F62" s="67"/>
      <c r="G62" s="30">
        <f t="shared" si="1"/>
        <v>2951.7800000000007</v>
      </c>
      <c r="H62" s="68"/>
    </row>
    <row r="63" spans="1:8" s="69" customFormat="1" ht="12.75">
      <c r="A63" s="28"/>
      <c r="B63" s="36">
        <v>39628</v>
      </c>
      <c r="C63" s="37" t="s">
        <v>8</v>
      </c>
      <c r="D63" s="38">
        <v>975</v>
      </c>
      <c r="E63" s="39"/>
      <c r="F63" s="67"/>
      <c r="G63" s="30">
        <f t="shared" si="1"/>
        <v>3926.7800000000007</v>
      </c>
      <c r="H63" s="68"/>
    </row>
    <row r="64" spans="1:8" s="69" customFormat="1" ht="12.75">
      <c r="A64" s="28"/>
      <c r="B64" s="36">
        <v>39629</v>
      </c>
      <c r="C64" s="37" t="s">
        <v>8</v>
      </c>
      <c r="D64" s="38">
        <v>1977</v>
      </c>
      <c r="E64" s="39"/>
      <c r="F64" s="67"/>
      <c r="G64" s="30">
        <f t="shared" si="1"/>
        <v>5903.780000000001</v>
      </c>
      <c r="H64" s="68"/>
    </row>
    <row r="65" spans="1:8" s="69" customFormat="1" ht="12.75">
      <c r="A65" s="28"/>
      <c r="B65" s="36">
        <v>39629</v>
      </c>
      <c r="C65" s="37" t="s">
        <v>10</v>
      </c>
      <c r="D65" s="38"/>
      <c r="E65" s="39">
        <v>369.35</v>
      </c>
      <c r="F65" s="67"/>
      <c r="G65" s="30">
        <f t="shared" si="1"/>
        <v>5534.43</v>
      </c>
      <c r="H65" s="68"/>
    </row>
    <row r="66" spans="1:8" s="69" customFormat="1" ht="12.75">
      <c r="A66" s="28"/>
      <c r="B66" s="36"/>
      <c r="C66" s="37"/>
      <c r="D66" s="38"/>
      <c r="E66" s="39"/>
      <c r="F66" s="67"/>
      <c r="G66" s="30">
        <f>G65+D66-E66</f>
        <v>5534.43</v>
      </c>
      <c r="H66" s="68"/>
    </row>
    <row r="67" spans="1:8" s="69" customFormat="1" ht="12.75">
      <c r="A67" s="28"/>
      <c r="B67" s="36"/>
      <c r="C67" s="37"/>
      <c r="D67" s="38"/>
      <c r="E67" s="39"/>
      <c r="F67" s="67"/>
      <c r="G67" s="30">
        <f t="shared" si="1"/>
        <v>5534.43</v>
      </c>
      <c r="H67" s="68"/>
    </row>
    <row r="68" spans="1:8" s="69" customFormat="1" ht="12.75">
      <c r="A68" s="28"/>
      <c r="B68" s="36"/>
      <c r="C68" s="37"/>
      <c r="D68" s="38"/>
      <c r="E68" s="39"/>
      <c r="F68" s="67"/>
      <c r="G68" s="30">
        <f>G67+D68-E68</f>
        <v>5534.43</v>
      </c>
      <c r="H68" s="68"/>
    </row>
    <row r="69" spans="1:8" s="8" customFormat="1" ht="3" customHeight="1">
      <c r="A69" s="9"/>
      <c r="F69" s="10"/>
      <c r="H69" s="23"/>
    </row>
    <row r="70" spans="1:8" s="8" customFormat="1" ht="16.5">
      <c r="A70" s="9"/>
      <c r="B70" s="60" t="s">
        <v>28</v>
      </c>
      <c r="C70" s="60"/>
      <c r="D70" s="60"/>
      <c r="E70" s="60"/>
      <c r="F70" s="10"/>
      <c r="G70" s="54">
        <f>G68</f>
        <v>5534.43</v>
      </c>
      <c r="H70" s="23"/>
    </row>
    <row r="71" spans="1:8" s="73" customFormat="1" ht="3" customHeight="1">
      <c r="A71" s="70"/>
      <c r="B71" s="53"/>
      <c r="C71" s="45"/>
      <c r="D71" s="46"/>
      <c r="E71" s="47"/>
      <c r="F71" s="71"/>
      <c r="G71" s="49"/>
      <c r="H71" s="72"/>
    </row>
    <row r="72" spans="2:7" s="73" customFormat="1" ht="12.75">
      <c r="B72" s="77" t="s">
        <v>27</v>
      </c>
      <c r="C72" s="41"/>
      <c r="D72" s="42"/>
      <c r="E72" s="43"/>
      <c r="F72" s="67"/>
      <c r="G72" s="44"/>
    </row>
    <row r="73" spans="2:7" s="73" customFormat="1" ht="12.75">
      <c r="B73" s="76"/>
      <c r="C73" s="41"/>
      <c r="D73" s="42"/>
      <c r="E73" s="43"/>
      <c r="F73" s="67"/>
      <c r="G73" s="44"/>
    </row>
    <row r="74" spans="1:8" s="17" customFormat="1" ht="3" customHeight="1">
      <c r="A74" s="11"/>
      <c r="B74" s="12"/>
      <c r="C74" s="12"/>
      <c r="D74" s="12"/>
      <c r="E74" s="12"/>
      <c r="F74" s="13"/>
      <c r="G74" s="12"/>
      <c r="H74" s="14"/>
    </row>
    <row r="75" spans="1:8" s="17" customFormat="1" ht="18.75">
      <c r="A75" s="15"/>
      <c r="B75" s="61" t="s">
        <v>0</v>
      </c>
      <c r="C75" s="62"/>
      <c r="D75" s="62"/>
      <c r="E75" s="62"/>
      <c r="F75" s="62"/>
      <c r="G75" s="63"/>
      <c r="H75" s="16"/>
    </row>
    <row r="76" spans="1:8" s="17" customFormat="1" ht="3" customHeight="1">
      <c r="A76" s="15"/>
      <c r="F76" s="18"/>
      <c r="H76" s="16"/>
    </row>
    <row r="77" spans="1:8" s="17" customFormat="1" ht="15.75">
      <c r="A77" s="15"/>
      <c r="B77" s="64" t="str">
        <f>Jan!B4</f>
        <v>POLICONT ASSESSORIA CONTABIL LTDA</v>
      </c>
      <c r="C77" s="65"/>
      <c r="D77" s="65"/>
      <c r="E77" s="65"/>
      <c r="F77" s="65"/>
      <c r="G77" s="66"/>
      <c r="H77" s="16"/>
    </row>
    <row r="78" spans="1:8" s="17" customFormat="1" ht="3" customHeight="1">
      <c r="A78" s="15"/>
      <c r="F78" s="18"/>
      <c r="H78" s="16"/>
    </row>
    <row r="79" spans="1:8" s="17" customFormat="1" ht="15.75">
      <c r="A79" s="15"/>
      <c r="B79" s="56" t="s">
        <v>23</v>
      </c>
      <c r="C79" s="34"/>
      <c r="D79" s="34"/>
      <c r="E79" s="35"/>
      <c r="F79" s="19" t="s">
        <v>1</v>
      </c>
      <c r="G79" s="80">
        <f>G6</f>
        <v>40179</v>
      </c>
      <c r="H79" s="16"/>
    </row>
    <row r="80" spans="1:8" s="17" customFormat="1" ht="3" customHeight="1">
      <c r="A80" s="15"/>
      <c r="F80" s="18"/>
      <c r="H80" s="16"/>
    </row>
    <row r="81" spans="1:8" s="7" customFormat="1" ht="15.75">
      <c r="A81" s="20"/>
      <c r="B81" s="5" t="s">
        <v>3</v>
      </c>
      <c r="C81" s="5" t="s">
        <v>4</v>
      </c>
      <c r="D81" s="92" t="s">
        <v>5</v>
      </c>
      <c r="E81" s="91" t="s">
        <v>6</v>
      </c>
      <c r="F81" s="21"/>
      <c r="G81" s="5" t="s">
        <v>7</v>
      </c>
      <c r="H81" s="22"/>
    </row>
    <row r="82" spans="1:8" s="17" customFormat="1" ht="2.25" customHeight="1">
      <c r="A82" s="15"/>
      <c r="F82" s="18"/>
      <c r="H82" s="16"/>
    </row>
    <row r="83" spans="1:8" s="69" customFormat="1" ht="12.75">
      <c r="A83" s="28"/>
      <c r="B83" s="36"/>
      <c r="C83" s="37"/>
      <c r="D83" s="38"/>
      <c r="E83" s="39"/>
      <c r="F83" s="67"/>
      <c r="G83" s="30">
        <f>G70+D83-E83</f>
        <v>5534.43</v>
      </c>
      <c r="H83" s="68"/>
    </row>
    <row r="84" spans="1:8" s="69" customFormat="1" ht="12.75">
      <c r="A84" s="28"/>
      <c r="B84" s="36"/>
      <c r="C84" s="37"/>
      <c r="D84" s="38"/>
      <c r="E84" s="39"/>
      <c r="F84" s="67"/>
      <c r="G84" s="30">
        <f aca="true" t="shared" si="2" ref="G84:G115">G83+D84-E84</f>
        <v>5534.43</v>
      </c>
      <c r="H84" s="68"/>
    </row>
    <row r="85" spans="1:8" s="74" customFormat="1" ht="12.75">
      <c r="A85" s="28"/>
      <c r="B85" s="36"/>
      <c r="C85" s="37"/>
      <c r="D85" s="38"/>
      <c r="E85" s="39"/>
      <c r="F85" s="67"/>
      <c r="G85" s="30">
        <f t="shared" si="2"/>
        <v>5534.43</v>
      </c>
      <c r="H85" s="68"/>
    </row>
    <row r="86" spans="1:8" s="74" customFormat="1" ht="12.75">
      <c r="A86" s="28"/>
      <c r="B86" s="36"/>
      <c r="C86" s="37"/>
      <c r="D86" s="38"/>
      <c r="E86" s="39"/>
      <c r="F86" s="67"/>
      <c r="G86" s="30">
        <f t="shared" si="2"/>
        <v>5534.43</v>
      </c>
      <c r="H86" s="68"/>
    </row>
    <row r="87" spans="1:8" s="74" customFormat="1" ht="12.75">
      <c r="A87" s="28"/>
      <c r="B87" s="36"/>
      <c r="C87" s="37"/>
      <c r="D87" s="38"/>
      <c r="E87" s="39"/>
      <c r="F87" s="67"/>
      <c r="G87" s="30">
        <f t="shared" si="2"/>
        <v>5534.43</v>
      </c>
      <c r="H87" s="68"/>
    </row>
    <row r="88" spans="1:8" s="74" customFormat="1" ht="12.75">
      <c r="A88" s="28"/>
      <c r="B88" s="36"/>
      <c r="C88" s="37"/>
      <c r="D88" s="38"/>
      <c r="E88" s="39"/>
      <c r="F88" s="67"/>
      <c r="G88" s="30">
        <f t="shared" si="2"/>
        <v>5534.43</v>
      </c>
      <c r="H88" s="68"/>
    </row>
    <row r="89" spans="1:8" s="74" customFormat="1" ht="12.75">
      <c r="A89" s="28"/>
      <c r="B89" s="36"/>
      <c r="C89" s="37"/>
      <c r="D89" s="38"/>
      <c r="E89" s="39"/>
      <c r="F89" s="67"/>
      <c r="G89" s="30">
        <f t="shared" si="2"/>
        <v>5534.43</v>
      </c>
      <c r="H89" s="68"/>
    </row>
    <row r="90" spans="1:8" s="74" customFormat="1" ht="12.75">
      <c r="A90" s="28"/>
      <c r="B90" s="36"/>
      <c r="C90" s="37"/>
      <c r="D90" s="38"/>
      <c r="E90" s="39"/>
      <c r="F90" s="67"/>
      <c r="G90" s="30">
        <f t="shared" si="2"/>
        <v>5534.43</v>
      </c>
      <c r="H90" s="68"/>
    </row>
    <row r="91" spans="1:8" s="74" customFormat="1" ht="12.75">
      <c r="A91" s="28"/>
      <c r="B91" s="36"/>
      <c r="C91" s="37"/>
      <c r="D91" s="38"/>
      <c r="E91" s="39"/>
      <c r="F91" s="67"/>
      <c r="G91" s="30">
        <f t="shared" si="2"/>
        <v>5534.43</v>
      </c>
      <c r="H91" s="68"/>
    </row>
    <row r="92" spans="1:8" s="74" customFormat="1" ht="12.75">
      <c r="A92" s="28"/>
      <c r="B92" s="36"/>
      <c r="C92" s="37"/>
      <c r="D92" s="38"/>
      <c r="E92" s="39"/>
      <c r="F92" s="67"/>
      <c r="G92" s="30">
        <f t="shared" si="2"/>
        <v>5534.43</v>
      </c>
      <c r="H92" s="68"/>
    </row>
    <row r="93" spans="1:8" s="74" customFormat="1" ht="12.75">
      <c r="A93" s="28"/>
      <c r="B93" s="36"/>
      <c r="C93" s="37"/>
      <c r="D93" s="38"/>
      <c r="E93" s="39"/>
      <c r="F93" s="67"/>
      <c r="G93" s="30">
        <f t="shared" si="2"/>
        <v>5534.43</v>
      </c>
      <c r="H93" s="68"/>
    </row>
    <row r="94" spans="1:8" s="74" customFormat="1" ht="12.75">
      <c r="A94" s="28"/>
      <c r="B94" s="36"/>
      <c r="C94" s="37"/>
      <c r="D94" s="38"/>
      <c r="E94" s="39"/>
      <c r="F94" s="67"/>
      <c r="G94" s="30">
        <f t="shared" si="2"/>
        <v>5534.43</v>
      </c>
      <c r="H94" s="68"/>
    </row>
    <row r="95" spans="1:8" s="74" customFormat="1" ht="12.75">
      <c r="A95" s="28"/>
      <c r="B95" s="36"/>
      <c r="C95" s="37"/>
      <c r="D95" s="38"/>
      <c r="E95" s="39"/>
      <c r="F95" s="67"/>
      <c r="G95" s="30">
        <f t="shared" si="2"/>
        <v>5534.43</v>
      </c>
      <c r="H95" s="68"/>
    </row>
    <row r="96" spans="1:8" s="74" customFormat="1" ht="12.75">
      <c r="A96" s="28"/>
      <c r="B96" s="36"/>
      <c r="C96" s="37"/>
      <c r="D96" s="38"/>
      <c r="E96" s="39"/>
      <c r="F96" s="67"/>
      <c r="G96" s="30">
        <f t="shared" si="2"/>
        <v>5534.43</v>
      </c>
      <c r="H96" s="68"/>
    </row>
    <row r="97" spans="1:8" s="74" customFormat="1" ht="12.75">
      <c r="A97" s="28"/>
      <c r="B97" s="36"/>
      <c r="C97" s="37"/>
      <c r="D97" s="38"/>
      <c r="E97" s="39"/>
      <c r="F97" s="67"/>
      <c r="G97" s="30">
        <f t="shared" si="2"/>
        <v>5534.43</v>
      </c>
      <c r="H97" s="68"/>
    </row>
    <row r="98" spans="1:8" s="74" customFormat="1" ht="12.75">
      <c r="A98" s="28"/>
      <c r="B98" s="36"/>
      <c r="C98" s="37"/>
      <c r="D98" s="38"/>
      <c r="E98" s="39"/>
      <c r="F98" s="67"/>
      <c r="G98" s="30">
        <f t="shared" si="2"/>
        <v>5534.43</v>
      </c>
      <c r="H98" s="68"/>
    </row>
    <row r="99" spans="1:8" s="74" customFormat="1" ht="12.75">
      <c r="A99" s="28"/>
      <c r="B99" s="36"/>
      <c r="C99" s="37"/>
      <c r="D99" s="38"/>
      <c r="E99" s="39"/>
      <c r="F99" s="67"/>
      <c r="G99" s="30">
        <f t="shared" si="2"/>
        <v>5534.43</v>
      </c>
      <c r="H99" s="68"/>
    </row>
    <row r="100" spans="1:8" s="74" customFormat="1" ht="12.75">
      <c r="A100" s="28"/>
      <c r="B100" s="36"/>
      <c r="C100" s="37"/>
      <c r="D100" s="38"/>
      <c r="E100" s="39"/>
      <c r="F100" s="67"/>
      <c r="G100" s="30">
        <f t="shared" si="2"/>
        <v>5534.43</v>
      </c>
      <c r="H100" s="68"/>
    </row>
    <row r="101" spans="1:8" s="74" customFormat="1" ht="12.75">
      <c r="A101" s="28"/>
      <c r="B101" s="36"/>
      <c r="C101" s="37"/>
      <c r="D101" s="38"/>
      <c r="E101" s="39"/>
      <c r="F101" s="67"/>
      <c r="G101" s="30">
        <f t="shared" si="2"/>
        <v>5534.43</v>
      </c>
      <c r="H101" s="68"/>
    </row>
    <row r="102" spans="1:8" s="74" customFormat="1" ht="12.75">
      <c r="A102" s="28"/>
      <c r="B102" s="36"/>
      <c r="C102" s="37"/>
      <c r="D102" s="38"/>
      <c r="E102" s="39"/>
      <c r="F102" s="67"/>
      <c r="G102" s="30">
        <f t="shared" si="2"/>
        <v>5534.43</v>
      </c>
      <c r="H102" s="68"/>
    </row>
    <row r="103" spans="1:8" s="74" customFormat="1" ht="12.75">
      <c r="A103" s="28"/>
      <c r="B103" s="36"/>
      <c r="C103" s="37"/>
      <c r="D103" s="38"/>
      <c r="E103" s="39"/>
      <c r="F103" s="67"/>
      <c r="G103" s="30">
        <f t="shared" si="2"/>
        <v>5534.43</v>
      </c>
      <c r="H103" s="68"/>
    </row>
    <row r="104" spans="1:8" s="74" customFormat="1" ht="12.75">
      <c r="A104" s="28"/>
      <c r="B104" s="36"/>
      <c r="C104" s="37"/>
      <c r="D104" s="38"/>
      <c r="E104" s="39"/>
      <c r="F104" s="67"/>
      <c r="G104" s="30">
        <f t="shared" si="2"/>
        <v>5534.43</v>
      </c>
      <c r="H104" s="68"/>
    </row>
    <row r="105" spans="1:8" s="74" customFormat="1" ht="12.75">
      <c r="A105" s="28"/>
      <c r="B105" s="36"/>
      <c r="C105" s="37"/>
      <c r="D105" s="38"/>
      <c r="E105" s="39"/>
      <c r="F105" s="67"/>
      <c r="G105" s="30">
        <f t="shared" si="2"/>
        <v>5534.43</v>
      </c>
      <c r="H105" s="68"/>
    </row>
    <row r="106" spans="1:8" s="74" customFormat="1" ht="12.75">
      <c r="A106" s="28"/>
      <c r="B106" s="36"/>
      <c r="C106" s="37"/>
      <c r="D106" s="38"/>
      <c r="E106" s="39"/>
      <c r="F106" s="67"/>
      <c r="G106" s="30">
        <f t="shared" si="2"/>
        <v>5534.43</v>
      </c>
      <c r="H106" s="68"/>
    </row>
    <row r="107" spans="1:8" s="74" customFormat="1" ht="12.75">
      <c r="A107" s="28"/>
      <c r="B107" s="36"/>
      <c r="C107" s="37"/>
      <c r="D107" s="38"/>
      <c r="E107" s="39"/>
      <c r="F107" s="67"/>
      <c r="G107" s="30">
        <f t="shared" si="2"/>
        <v>5534.43</v>
      </c>
      <c r="H107" s="68"/>
    </row>
    <row r="108" spans="1:8" s="74" customFormat="1" ht="12.75">
      <c r="A108" s="28"/>
      <c r="B108" s="36"/>
      <c r="C108" s="37"/>
      <c r="D108" s="38"/>
      <c r="E108" s="39"/>
      <c r="F108" s="67"/>
      <c r="G108" s="30">
        <f t="shared" si="2"/>
        <v>5534.43</v>
      </c>
      <c r="H108" s="68"/>
    </row>
    <row r="109" spans="1:8" s="74" customFormat="1" ht="12.75">
      <c r="A109" s="28"/>
      <c r="B109" s="36"/>
      <c r="C109" s="37"/>
      <c r="D109" s="38"/>
      <c r="E109" s="39"/>
      <c r="F109" s="67"/>
      <c r="G109" s="30">
        <f t="shared" si="2"/>
        <v>5534.43</v>
      </c>
      <c r="H109" s="68"/>
    </row>
    <row r="110" spans="1:8" s="74" customFormat="1" ht="12.75">
      <c r="A110" s="28"/>
      <c r="B110" s="36"/>
      <c r="C110" s="37"/>
      <c r="D110" s="38"/>
      <c r="E110" s="39"/>
      <c r="F110" s="67"/>
      <c r="G110" s="30">
        <f t="shared" si="2"/>
        <v>5534.43</v>
      </c>
      <c r="H110" s="68"/>
    </row>
    <row r="111" spans="1:8" s="74" customFormat="1" ht="12.75">
      <c r="A111" s="28"/>
      <c r="B111" s="36"/>
      <c r="C111" s="37"/>
      <c r="D111" s="38"/>
      <c r="E111" s="39"/>
      <c r="F111" s="67"/>
      <c r="G111" s="30">
        <f t="shared" si="2"/>
        <v>5534.43</v>
      </c>
      <c r="H111" s="68"/>
    </row>
    <row r="112" spans="1:8" s="74" customFormat="1" ht="12.75">
      <c r="A112" s="28"/>
      <c r="B112" s="36"/>
      <c r="C112" s="37"/>
      <c r="D112" s="38"/>
      <c r="E112" s="39"/>
      <c r="F112" s="67"/>
      <c r="G112" s="30">
        <f t="shared" si="2"/>
        <v>5534.43</v>
      </c>
      <c r="H112" s="68"/>
    </row>
    <row r="113" spans="1:8" s="74" customFormat="1" ht="12.75">
      <c r="A113" s="28"/>
      <c r="B113" s="36"/>
      <c r="C113" s="37"/>
      <c r="D113" s="38"/>
      <c r="E113" s="39"/>
      <c r="F113" s="67"/>
      <c r="G113" s="30">
        <f t="shared" si="2"/>
        <v>5534.43</v>
      </c>
      <c r="H113" s="68"/>
    </row>
    <row r="114" spans="1:8" s="74" customFormat="1" ht="12.75">
      <c r="A114" s="28"/>
      <c r="B114" s="36"/>
      <c r="C114" s="37"/>
      <c r="D114" s="38"/>
      <c r="E114" s="39"/>
      <c r="F114" s="67"/>
      <c r="G114" s="30">
        <f t="shared" si="2"/>
        <v>5534.43</v>
      </c>
      <c r="H114" s="68"/>
    </row>
    <row r="115" spans="1:8" s="74" customFormat="1" ht="12.75">
      <c r="A115" s="28"/>
      <c r="B115" s="36"/>
      <c r="C115" s="37"/>
      <c r="D115" s="38"/>
      <c r="E115" s="39"/>
      <c r="F115" s="67"/>
      <c r="G115" s="30">
        <f t="shared" si="2"/>
        <v>5534.43</v>
      </c>
      <c r="H115" s="68"/>
    </row>
    <row r="116" spans="1:8" s="74" customFormat="1" ht="12.75">
      <c r="A116" s="28"/>
      <c r="B116" s="36"/>
      <c r="C116" s="37"/>
      <c r="D116" s="38"/>
      <c r="E116" s="39"/>
      <c r="F116" s="67"/>
      <c r="G116" s="30">
        <f aca="true" t="shared" si="3" ref="G116:G140">G115+D116-E116</f>
        <v>5534.43</v>
      </c>
      <c r="H116" s="68"/>
    </row>
    <row r="117" spans="1:8" s="74" customFormat="1" ht="12.75">
      <c r="A117" s="28"/>
      <c r="B117" s="36"/>
      <c r="C117" s="37"/>
      <c r="D117" s="38"/>
      <c r="E117" s="39"/>
      <c r="F117" s="67"/>
      <c r="G117" s="30">
        <f t="shared" si="3"/>
        <v>5534.43</v>
      </c>
      <c r="H117" s="68"/>
    </row>
    <row r="118" spans="1:8" s="74" customFormat="1" ht="12.75">
      <c r="A118" s="28"/>
      <c r="B118" s="36"/>
      <c r="C118" s="37"/>
      <c r="D118" s="38"/>
      <c r="E118" s="39"/>
      <c r="F118" s="67"/>
      <c r="G118" s="30">
        <f t="shared" si="3"/>
        <v>5534.43</v>
      </c>
      <c r="H118" s="68"/>
    </row>
    <row r="119" spans="1:8" s="74" customFormat="1" ht="12.75">
      <c r="A119" s="28"/>
      <c r="B119" s="36"/>
      <c r="C119" s="37"/>
      <c r="D119" s="38"/>
      <c r="E119" s="39"/>
      <c r="F119" s="67"/>
      <c r="G119" s="30">
        <f t="shared" si="3"/>
        <v>5534.43</v>
      </c>
      <c r="H119" s="68"/>
    </row>
    <row r="120" spans="1:8" s="74" customFormat="1" ht="12.75">
      <c r="A120" s="28"/>
      <c r="B120" s="36"/>
      <c r="C120" s="37"/>
      <c r="D120" s="38"/>
      <c r="E120" s="39"/>
      <c r="F120" s="67"/>
      <c r="G120" s="30">
        <f t="shared" si="3"/>
        <v>5534.43</v>
      </c>
      <c r="H120" s="68"/>
    </row>
    <row r="121" spans="1:8" s="74" customFormat="1" ht="12.75">
      <c r="A121" s="28"/>
      <c r="B121" s="36"/>
      <c r="C121" s="37"/>
      <c r="D121" s="38"/>
      <c r="E121" s="39"/>
      <c r="F121" s="67"/>
      <c r="G121" s="30">
        <f t="shared" si="3"/>
        <v>5534.43</v>
      </c>
      <c r="H121" s="68"/>
    </row>
    <row r="122" spans="1:8" s="74" customFormat="1" ht="12.75">
      <c r="A122" s="28"/>
      <c r="B122" s="36"/>
      <c r="C122" s="37"/>
      <c r="D122" s="38"/>
      <c r="E122" s="39"/>
      <c r="F122" s="67"/>
      <c r="G122" s="30">
        <f t="shared" si="3"/>
        <v>5534.43</v>
      </c>
      <c r="H122" s="68"/>
    </row>
    <row r="123" spans="1:8" s="74" customFormat="1" ht="12.75">
      <c r="A123" s="28"/>
      <c r="B123" s="36"/>
      <c r="C123" s="37"/>
      <c r="D123" s="38"/>
      <c r="E123" s="39"/>
      <c r="F123" s="67"/>
      <c r="G123" s="30">
        <f t="shared" si="3"/>
        <v>5534.43</v>
      </c>
      <c r="H123" s="68"/>
    </row>
    <row r="124" spans="1:8" s="74" customFormat="1" ht="12.75">
      <c r="A124" s="28"/>
      <c r="B124" s="36"/>
      <c r="C124" s="37"/>
      <c r="D124" s="38"/>
      <c r="E124" s="39"/>
      <c r="F124" s="67"/>
      <c r="G124" s="30">
        <f t="shared" si="3"/>
        <v>5534.43</v>
      </c>
      <c r="H124" s="68"/>
    </row>
    <row r="125" spans="1:8" s="74" customFormat="1" ht="12.75">
      <c r="A125" s="28"/>
      <c r="B125" s="36"/>
      <c r="C125" s="37"/>
      <c r="D125" s="38"/>
      <c r="E125" s="39"/>
      <c r="F125" s="67"/>
      <c r="G125" s="30">
        <f t="shared" si="3"/>
        <v>5534.43</v>
      </c>
      <c r="H125" s="68"/>
    </row>
    <row r="126" spans="1:8" s="74" customFormat="1" ht="12.75">
      <c r="A126" s="28"/>
      <c r="B126" s="36"/>
      <c r="C126" s="37"/>
      <c r="D126" s="38"/>
      <c r="E126" s="39"/>
      <c r="F126" s="67"/>
      <c r="G126" s="30">
        <f t="shared" si="3"/>
        <v>5534.43</v>
      </c>
      <c r="H126" s="68"/>
    </row>
    <row r="127" spans="1:8" s="74" customFormat="1" ht="12.75">
      <c r="A127" s="28"/>
      <c r="B127" s="36"/>
      <c r="C127" s="37"/>
      <c r="D127" s="38"/>
      <c r="E127" s="39"/>
      <c r="F127" s="67"/>
      <c r="G127" s="30">
        <f t="shared" si="3"/>
        <v>5534.43</v>
      </c>
      <c r="H127" s="68"/>
    </row>
    <row r="128" spans="1:8" s="74" customFormat="1" ht="12.75">
      <c r="A128" s="28"/>
      <c r="B128" s="36"/>
      <c r="C128" s="37"/>
      <c r="D128" s="38"/>
      <c r="E128" s="39"/>
      <c r="F128" s="67"/>
      <c r="G128" s="30">
        <f t="shared" si="3"/>
        <v>5534.43</v>
      </c>
      <c r="H128" s="68"/>
    </row>
    <row r="129" spans="1:8" s="74" customFormat="1" ht="12.75">
      <c r="A129" s="28"/>
      <c r="B129" s="36"/>
      <c r="C129" s="37"/>
      <c r="D129" s="38"/>
      <c r="E129" s="39"/>
      <c r="F129" s="67"/>
      <c r="G129" s="30">
        <f t="shared" si="3"/>
        <v>5534.43</v>
      </c>
      <c r="H129" s="68"/>
    </row>
    <row r="130" spans="1:8" s="74" customFormat="1" ht="12.75">
      <c r="A130" s="28"/>
      <c r="B130" s="36"/>
      <c r="C130" s="37"/>
      <c r="D130" s="38"/>
      <c r="E130" s="39"/>
      <c r="F130" s="67"/>
      <c r="G130" s="30">
        <f t="shared" si="3"/>
        <v>5534.43</v>
      </c>
      <c r="H130" s="68"/>
    </row>
    <row r="131" spans="1:8" s="74" customFormat="1" ht="12.75">
      <c r="A131" s="28"/>
      <c r="B131" s="36"/>
      <c r="C131" s="37"/>
      <c r="D131" s="38"/>
      <c r="E131" s="39"/>
      <c r="F131" s="67"/>
      <c r="G131" s="30">
        <f t="shared" si="3"/>
        <v>5534.43</v>
      </c>
      <c r="H131" s="68"/>
    </row>
    <row r="132" spans="1:8" s="74" customFormat="1" ht="12.75">
      <c r="A132" s="28"/>
      <c r="B132" s="36"/>
      <c r="C132" s="37"/>
      <c r="D132" s="38"/>
      <c r="E132" s="39"/>
      <c r="F132" s="67"/>
      <c r="G132" s="30">
        <f t="shared" si="3"/>
        <v>5534.43</v>
      </c>
      <c r="H132" s="68"/>
    </row>
    <row r="133" spans="1:8" s="74" customFormat="1" ht="12.75">
      <c r="A133" s="28"/>
      <c r="B133" s="36"/>
      <c r="C133" s="37"/>
      <c r="D133" s="38"/>
      <c r="E133" s="39"/>
      <c r="F133" s="67"/>
      <c r="G133" s="30">
        <f t="shared" si="3"/>
        <v>5534.43</v>
      </c>
      <c r="H133" s="68"/>
    </row>
    <row r="134" spans="1:8" s="74" customFormat="1" ht="12.75">
      <c r="A134" s="28"/>
      <c r="B134" s="36"/>
      <c r="C134" s="37"/>
      <c r="D134" s="38"/>
      <c r="E134" s="39"/>
      <c r="F134" s="67"/>
      <c r="G134" s="30">
        <f t="shared" si="3"/>
        <v>5534.43</v>
      </c>
      <c r="H134" s="68"/>
    </row>
    <row r="135" spans="1:8" s="74" customFormat="1" ht="12.75">
      <c r="A135" s="28"/>
      <c r="B135" s="36"/>
      <c r="C135" s="37"/>
      <c r="D135" s="38"/>
      <c r="E135" s="39"/>
      <c r="F135" s="67"/>
      <c r="G135" s="30">
        <f t="shared" si="3"/>
        <v>5534.43</v>
      </c>
      <c r="H135" s="68"/>
    </row>
    <row r="136" spans="1:8" s="74" customFormat="1" ht="12.75">
      <c r="A136" s="28"/>
      <c r="B136" s="36"/>
      <c r="C136" s="37"/>
      <c r="D136" s="38"/>
      <c r="E136" s="39"/>
      <c r="F136" s="67"/>
      <c r="G136" s="30">
        <f t="shared" si="3"/>
        <v>5534.43</v>
      </c>
      <c r="H136" s="68"/>
    </row>
    <row r="137" spans="1:8" s="74" customFormat="1" ht="12.75">
      <c r="A137" s="28"/>
      <c r="B137" s="36"/>
      <c r="C137" s="37"/>
      <c r="D137" s="38"/>
      <c r="E137" s="39"/>
      <c r="F137" s="67"/>
      <c r="G137" s="30">
        <f t="shared" si="3"/>
        <v>5534.43</v>
      </c>
      <c r="H137" s="68"/>
    </row>
    <row r="138" spans="1:8" s="74" customFormat="1" ht="12.75">
      <c r="A138" s="28"/>
      <c r="B138" s="36"/>
      <c r="C138" s="37"/>
      <c r="D138" s="38"/>
      <c r="E138" s="39"/>
      <c r="F138" s="67"/>
      <c r="G138" s="30">
        <f t="shared" si="3"/>
        <v>5534.43</v>
      </c>
      <c r="H138" s="68"/>
    </row>
    <row r="139" spans="1:8" s="74" customFormat="1" ht="12.75">
      <c r="A139" s="28"/>
      <c r="B139" s="36"/>
      <c r="C139" s="37"/>
      <c r="D139" s="38"/>
      <c r="E139" s="39"/>
      <c r="F139" s="67"/>
      <c r="G139" s="30">
        <f t="shared" si="3"/>
        <v>5534.43</v>
      </c>
      <c r="H139" s="68"/>
    </row>
    <row r="140" spans="1:8" s="2" customFormat="1" ht="3" customHeight="1" thickBot="1">
      <c r="A140" s="9"/>
      <c r="B140" s="8"/>
      <c r="C140" s="8"/>
      <c r="D140" s="8"/>
      <c r="E140" s="8"/>
      <c r="F140" s="10"/>
      <c r="G140" s="30">
        <f t="shared" si="3"/>
        <v>5534.43</v>
      </c>
      <c r="H140" s="23"/>
    </row>
    <row r="141" spans="1:8" s="2" customFormat="1" ht="17.25" thickBot="1">
      <c r="A141" s="9"/>
      <c r="B141" s="60" t="s">
        <v>28</v>
      </c>
      <c r="C141" s="60"/>
      <c r="D141" s="60"/>
      <c r="E141" s="60"/>
      <c r="F141" s="10"/>
      <c r="G141" s="6">
        <f>G139</f>
        <v>5534.43</v>
      </c>
      <c r="H141" s="23"/>
    </row>
    <row r="142" spans="1:8" s="2" customFormat="1" ht="3" customHeight="1">
      <c r="A142" s="9"/>
      <c r="B142" s="53"/>
      <c r="C142" s="45"/>
      <c r="D142" s="46"/>
      <c r="E142" s="47"/>
      <c r="F142" s="10"/>
      <c r="G142" s="8"/>
      <c r="H142" s="23"/>
    </row>
    <row r="143" spans="1:8" s="2" customFormat="1" ht="3" customHeight="1">
      <c r="A143" s="24"/>
      <c r="B143" s="77" t="s">
        <v>27</v>
      </c>
      <c r="C143" s="41"/>
      <c r="D143" s="42"/>
      <c r="E143" s="43"/>
      <c r="F143" s="26"/>
      <c r="G143" s="25"/>
      <c r="H143" s="27"/>
    </row>
    <row r="144" spans="2:7" s="2" customFormat="1" ht="15.75">
      <c r="B144" s="77" t="s">
        <v>27</v>
      </c>
      <c r="C144" s="41"/>
      <c r="D144" s="42"/>
      <c r="E144" s="43"/>
      <c r="F144" s="67"/>
      <c r="G144" s="44"/>
    </row>
    <row r="145" spans="2:7" s="2" customFormat="1" ht="15.75">
      <c r="B145" s="76"/>
      <c r="C145" s="41"/>
      <c r="D145" s="42"/>
      <c r="E145" s="43"/>
      <c r="F145" s="67"/>
      <c r="G145" s="44"/>
    </row>
    <row r="146" s="2" customFormat="1" ht="15.75">
      <c r="F146" s="4"/>
    </row>
    <row r="147" s="2" customFormat="1" ht="15.75">
      <c r="F147" s="4"/>
    </row>
    <row r="148" s="2" customFormat="1" ht="15.75">
      <c r="F148" s="4"/>
    </row>
    <row r="149" s="2" customFormat="1" ht="15.75">
      <c r="F149" s="4"/>
    </row>
    <row r="150" s="2" customFormat="1" ht="15.75">
      <c r="F150" s="4"/>
    </row>
    <row r="151" s="2" customFormat="1" ht="15.75">
      <c r="F151" s="4"/>
    </row>
    <row r="152" s="2" customFormat="1" ht="15.75">
      <c r="F152" s="4"/>
    </row>
    <row r="153" s="2" customFormat="1" ht="15.75">
      <c r="F153" s="4"/>
    </row>
    <row r="154" s="2" customFormat="1" ht="15.75">
      <c r="F154" s="4"/>
    </row>
    <row r="155" s="2" customFormat="1" ht="15.75">
      <c r="F155" s="4"/>
    </row>
    <row r="156" s="2" customFormat="1" ht="15.75">
      <c r="F156" s="4"/>
    </row>
    <row r="157" s="2" customFormat="1" ht="15.75">
      <c r="F157" s="4"/>
    </row>
    <row r="158" s="2" customFormat="1" ht="15.75">
      <c r="F158" s="4"/>
    </row>
    <row r="159" s="2" customFormat="1" ht="15.75">
      <c r="F159" s="4"/>
    </row>
    <row r="160" s="2" customFormat="1" ht="15.75">
      <c r="F160" s="4"/>
    </row>
    <row r="161" s="2" customFormat="1" ht="15.75">
      <c r="F161" s="4"/>
    </row>
    <row r="162" s="2" customFormat="1" ht="15.75">
      <c r="F162" s="4"/>
    </row>
    <row r="163" s="2" customFormat="1" ht="15.75">
      <c r="F163" s="4"/>
    </row>
    <row r="164" s="2" customFormat="1" ht="15.75">
      <c r="F164" s="4"/>
    </row>
    <row r="165" s="2" customFormat="1" ht="15.75">
      <c r="F165" s="4"/>
    </row>
    <row r="166" s="2" customFormat="1" ht="15.75">
      <c r="F166" s="4"/>
    </row>
    <row r="167" s="2" customFormat="1" ht="15.75">
      <c r="F167" s="4"/>
    </row>
    <row r="168" s="2" customFormat="1" ht="15.75">
      <c r="F168" s="4"/>
    </row>
    <row r="169" s="2" customFormat="1" ht="15.75">
      <c r="F169" s="4"/>
    </row>
    <row r="170" s="2" customFormat="1" ht="15.75">
      <c r="F170" s="4"/>
    </row>
    <row r="171" s="2" customFormat="1" ht="15.75">
      <c r="F171" s="4"/>
    </row>
    <row r="172" s="2" customFormat="1" ht="15.75">
      <c r="F172" s="4"/>
    </row>
    <row r="173" s="2" customFormat="1" ht="15.75">
      <c r="F173" s="4"/>
    </row>
    <row r="174" s="2" customFormat="1" ht="15.75">
      <c r="F174" s="4"/>
    </row>
    <row r="175" s="2" customFormat="1" ht="15.75">
      <c r="F175" s="4"/>
    </row>
    <row r="176" s="2" customFormat="1" ht="15.75">
      <c r="F176" s="4"/>
    </row>
    <row r="177" s="2" customFormat="1" ht="15.75">
      <c r="F177" s="4"/>
    </row>
    <row r="178" s="2" customFormat="1" ht="15.75">
      <c r="F178" s="4"/>
    </row>
    <row r="179" s="2" customFormat="1" ht="15.75">
      <c r="F179" s="4"/>
    </row>
    <row r="180" s="2" customFormat="1" ht="15.75">
      <c r="F180" s="4"/>
    </row>
    <row r="181" s="2" customFormat="1" ht="15.75">
      <c r="F181" s="4"/>
    </row>
    <row r="182" s="2" customFormat="1" ht="15.75">
      <c r="F182" s="4"/>
    </row>
    <row r="183" s="2" customFormat="1" ht="15.75">
      <c r="F183" s="4"/>
    </row>
    <row r="184" s="2" customFormat="1" ht="15.75">
      <c r="F184" s="4"/>
    </row>
    <row r="185" s="2" customFormat="1" ht="15.75">
      <c r="F185" s="4"/>
    </row>
    <row r="186" s="2" customFormat="1" ht="15.75">
      <c r="F186" s="4"/>
    </row>
    <row r="187" s="2" customFormat="1" ht="15.75">
      <c r="F187" s="4"/>
    </row>
    <row r="188" s="2" customFormat="1" ht="15.75">
      <c r="F188" s="4"/>
    </row>
    <row r="189" s="2" customFormat="1" ht="15.75">
      <c r="F189" s="4"/>
    </row>
    <row r="190" s="2" customFormat="1" ht="15.75">
      <c r="F190" s="4"/>
    </row>
    <row r="191" s="2" customFormat="1" ht="15.75">
      <c r="F191" s="4"/>
    </row>
    <row r="192" s="2" customFormat="1" ht="15.75">
      <c r="F192" s="4"/>
    </row>
    <row r="193" s="2" customFormat="1" ht="15.75">
      <c r="F193" s="4"/>
    </row>
    <row r="194" s="2" customFormat="1" ht="15.75">
      <c r="F194" s="4"/>
    </row>
    <row r="195" s="2" customFormat="1" ht="15.75">
      <c r="F195" s="4"/>
    </row>
    <row r="196" s="2" customFormat="1" ht="15.75">
      <c r="F196" s="4"/>
    </row>
    <row r="197" s="2" customFormat="1" ht="15.75">
      <c r="F197" s="4"/>
    </row>
    <row r="198" s="2" customFormat="1" ht="15.75">
      <c r="F198" s="4"/>
    </row>
    <row r="199" s="2" customFormat="1" ht="15.75">
      <c r="F199" s="4"/>
    </row>
    <row r="200" s="2" customFormat="1" ht="15.75">
      <c r="F200" s="4"/>
    </row>
    <row r="201" s="2" customFormat="1" ht="15.75">
      <c r="F201" s="4"/>
    </row>
    <row r="202" s="2" customFormat="1" ht="15.75">
      <c r="F202" s="4"/>
    </row>
    <row r="203" s="2" customFormat="1" ht="15.75">
      <c r="F203" s="4"/>
    </row>
    <row r="204" s="2" customFormat="1" ht="15.75">
      <c r="F204" s="4"/>
    </row>
    <row r="205" s="2" customFormat="1" ht="15.75">
      <c r="F205" s="4"/>
    </row>
    <row r="206" s="2" customFormat="1" ht="15.75">
      <c r="F206" s="4"/>
    </row>
    <row r="207" s="2" customFormat="1" ht="15.75">
      <c r="F207" s="4"/>
    </row>
    <row r="208" s="2" customFormat="1" ht="15.75">
      <c r="F208" s="4"/>
    </row>
    <row r="209" s="2" customFormat="1" ht="15.75">
      <c r="F209" s="4"/>
    </row>
    <row r="210" s="2" customFormat="1" ht="15.75">
      <c r="F210" s="4"/>
    </row>
    <row r="211" s="2" customFormat="1" ht="15.75">
      <c r="F211" s="4"/>
    </row>
    <row r="212" s="2" customFormat="1" ht="15.75">
      <c r="F212" s="4"/>
    </row>
    <row r="213" s="2" customFormat="1" ht="15.75">
      <c r="F213" s="4"/>
    </row>
    <row r="214" s="2" customFormat="1" ht="15.75">
      <c r="F214" s="4"/>
    </row>
    <row r="215" s="2" customFormat="1" ht="15.75">
      <c r="F215" s="4"/>
    </row>
    <row r="216" s="2" customFormat="1" ht="15.75">
      <c r="F216" s="4"/>
    </row>
    <row r="217" s="2" customFormat="1" ht="15.75">
      <c r="F217" s="4"/>
    </row>
    <row r="218" s="2" customFormat="1" ht="15.75">
      <c r="F218" s="4"/>
    </row>
    <row r="219" s="2" customFormat="1" ht="15.75">
      <c r="F219" s="4"/>
    </row>
    <row r="220" s="2" customFormat="1" ht="15.75">
      <c r="F220" s="4"/>
    </row>
    <row r="221" s="2" customFormat="1" ht="15.75">
      <c r="F221" s="4"/>
    </row>
    <row r="222" s="2" customFormat="1" ht="15.75">
      <c r="F222" s="4"/>
    </row>
    <row r="223" s="2" customFormat="1" ht="15.75">
      <c r="F223" s="4"/>
    </row>
    <row r="224" s="2" customFormat="1" ht="15.75">
      <c r="F224" s="4"/>
    </row>
    <row r="225" s="2" customFormat="1" ht="15.75">
      <c r="F225" s="4"/>
    </row>
    <row r="226" s="2" customFormat="1" ht="15.75">
      <c r="F226" s="4"/>
    </row>
    <row r="227" s="2" customFormat="1" ht="15.75">
      <c r="F227" s="4"/>
    </row>
    <row r="228" s="2" customFormat="1" ht="15.75">
      <c r="F228" s="4"/>
    </row>
    <row r="229" s="2" customFormat="1" ht="15.75">
      <c r="F229" s="4"/>
    </row>
    <row r="230" s="2" customFormat="1" ht="15.75">
      <c r="F230" s="4"/>
    </row>
    <row r="231" s="2" customFormat="1" ht="15.75">
      <c r="F231" s="4"/>
    </row>
    <row r="232" s="2" customFormat="1" ht="15.75">
      <c r="F232" s="4"/>
    </row>
    <row r="233" s="2" customFormat="1" ht="15.75">
      <c r="F233" s="4"/>
    </row>
    <row r="234" s="2" customFormat="1" ht="15.75">
      <c r="F234" s="4"/>
    </row>
    <row r="235" s="2" customFormat="1" ht="15.75">
      <c r="F235" s="4"/>
    </row>
    <row r="236" s="2" customFormat="1" ht="15.75">
      <c r="F236" s="4"/>
    </row>
    <row r="237" s="2" customFormat="1" ht="15.75">
      <c r="F237" s="4"/>
    </row>
    <row r="238" s="2" customFormat="1" ht="15.75">
      <c r="F238" s="4"/>
    </row>
    <row r="239" s="2" customFormat="1" ht="15.75">
      <c r="F239" s="4"/>
    </row>
    <row r="240" s="2" customFormat="1" ht="15.75">
      <c r="F240" s="4"/>
    </row>
    <row r="241" s="2" customFormat="1" ht="15.75">
      <c r="F241" s="4"/>
    </row>
    <row r="242" s="2" customFormat="1" ht="15.75">
      <c r="F242" s="4"/>
    </row>
    <row r="243" s="2" customFormat="1" ht="15.75">
      <c r="F243" s="4"/>
    </row>
    <row r="244" s="2" customFormat="1" ht="15.75">
      <c r="F244" s="4"/>
    </row>
    <row r="245" s="2" customFormat="1" ht="15.75">
      <c r="F245" s="4"/>
    </row>
    <row r="246" s="2" customFormat="1" ht="15.75">
      <c r="F246" s="4"/>
    </row>
    <row r="247" s="2" customFormat="1" ht="15.75">
      <c r="F247" s="4"/>
    </row>
    <row r="248" s="2" customFormat="1" ht="15.75">
      <c r="F248" s="4"/>
    </row>
    <row r="249" s="2" customFormat="1" ht="15.75">
      <c r="F249" s="4"/>
    </row>
    <row r="250" s="2" customFormat="1" ht="15.75">
      <c r="F250" s="4"/>
    </row>
    <row r="251" s="2" customFormat="1" ht="15.75">
      <c r="F251" s="4"/>
    </row>
    <row r="252" s="2" customFormat="1" ht="15.75">
      <c r="F252" s="4"/>
    </row>
    <row r="253" s="2" customFormat="1" ht="15.75">
      <c r="F253" s="4"/>
    </row>
    <row r="254" s="2" customFormat="1" ht="15.75">
      <c r="F254" s="4"/>
    </row>
    <row r="255" s="2" customFormat="1" ht="15.75">
      <c r="F255" s="4"/>
    </row>
    <row r="256" s="2" customFormat="1" ht="15.75">
      <c r="F256" s="4"/>
    </row>
  </sheetData>
  <sheetProtection password="D27F" sheet="1" objects="1" scenarios="1"/>
  <mergeCells count="7">
    <mergeCell ref="B2:G2"/>
    <mergeCell ref="B4:G4"/>
    <mergeCell ref="B8:E8"/>
    <mergeCell ref="B141:E141"/>
    <mergeCell ref="B70:E70"/>
    <mergeCell ref="B75:G75"/>
    <mergeCell ref="B77:G77"/>
  </mergeCells>
  <hyperlinks>
    <hyperlink ref="AB5" r:id="rId1" display="www.policont.com.br"/>
    <hyperlink ref="I10" r:id="rId2" display="www.policont.com.br"/>
  </hyperlinks>
  <printOptions horizontalCentered="1"/>
  <pageMargins left="0" right="0" top="0.5905511811023623" bottom="0.3937007874015748" header="0" footer="0"/>
  <pageSetup horizontalDpi="600" verticalDpi="600" orientation="portrait" paperSize="9" scale="9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6"/>
  <sheetViews>
    <sheetView showGridLines="0" workbookViewId="0" topLeftCell="A58">
      <selection activeCell="G6" sqref="G6"/>
    </sheetView>
  </sheetViews>
  <sheetFormatPr defaultColWidth="9.33203125" defaultRowHeight="12.75"/>
  <cols>
    <col min="1" max="1" width="0.65625" style="1" customWidth="1"/>
    <col min="2" max="2" width="8.66015625" style="1" customWidth="1"/>
    <col min="3" max="3" width="62.83203125" style="1" customWidth="1"/>
    <col min="4" max="5" width="16.66015625" style="1" customWidth="1"/>
    <col min="6" max="6" width="0.65625" style="3" customWidth="1"/>
    <col min="7" max="7" width="16.66015625" style="1" customWidth="1"/>
    <col min="8" max="8" width="0.65625" style="1" customWidth="1"/>
    <col min="9" max="16384" width="9.33203125" style="1" customWidth="1"/>
  </cols>
  <sheetData>
    <row r="1" spans="1:8" s="17" customFormat="1" ht="3" customHeight="1">
      <c r="A1" s="11"/>
      <c r="B1" s="12"/>
      <c r="C1" s="12"/>
      <c r="D1" s="12"/>
      <c r="E1" s="12"/>
      <c r="F1" s="13"/>
      <c r="G1" s="12"/>
      <c r="H1" s="14"/>
    </row>
    <row r="2" spans="1:8" s="17" customFormat="1" ht="18.75">
      <c r="A2" s="15"/>
      <c r="B2" s="61" t="s">
        <v>0</v>
      </c>
      <c r="C2" s="62"/>
      <c r="D2" s="62"/>
      <c r="E2" s="62"/>
      <c r="F2" s="62"/>
      <c r="G2" s="63"/>
      <c r="H2" s="16"/>
    </row>
    <row r="3" spans="1:8" s="17" customFormat="1" ht="3" customHeight="1">
      <c r="A3" s="15"/>
      <c r="F3" s="18"/>
      <c r="H3" s="16"/>
    </row>
    <row r="4" spans="1:8" s="17" customFormat="1" ht="15.75">
      <c r="A4" s="15"/>
      <c r="B4" s="64" t="str">
        <f>Jan!B4</f>
        <v>POLICONT ASSESSORIA CONTABIL LTDA</v>
      </c>
      <c r="C4" s="65"/>
      <c r="D4" s="65"/>
      <c r="E4" s="65"/>
      <c r="F4" s="65"/>
      <c r="G4" s="66"/>
      <c r="H4" s="16"/>
    </row>
    <row r="5" spans="1:8" s="17" customFormat="1" ht="3" customHeight="1">
      <c r="A5" s="15"/>
      <c r="F5" s="18"/>
      <c r="H5" s="16"/>
    </row>
    <row r="6" spans="1:9" s="17" customFormat="1" ht="15.75">
      <c r="A6" s="15"/>
      <c r="B6" s="56" t="s">
        <v>24</v>
      </c>
      <c r="C6" s="34"/>
      <c r="D6" s="34"/>
      <c r="E6" s="35"/>
      <c r="F6" s="19" t="s">
        <v>1</v>
      </c>
      <c r="G6" s="55">
        <v>40210</v>
      </c>
      <c r="H6" s="16"/>
      <c r="I6" t="s">
        <v>84</v>
      </c>
    </row>
    <row r="7" spans="1:9" s="17" customFormat="1" ht="3" customHeight="1">
      <c r="A7" s="15"/>
      <c r="F7" s="18"/>
      <c r="H7" s="16"/>
      <c r="I7"/>
    </row>
    <row r="8" spans="1:9" s="17" customFormat="1" ht="15.75">
      <c r="A8" s="15"/>
      <c r="B8" s="57" t="s">
        <v>2</v>
      </c>
      <c r="C8" s="58"/>
      <c r="D8" s="58"/>
      <c r="E8" s="59"/>
      <c r="F8" s="19"/>
      <c r="G8" s="78">
        <f>Jan!G141</f>
        <v>5534.43</v>
      </c>
      <c r="H8" s="16"/>
      <c r="I8" t="s">
        <v>85</v>
      </c>
    </row>
    <row r="9" spans="1:9" s="17" customFormat="1" ht="2.25" customHeight="1">
      <c r="A9" s="15"/>
      <c r="F9" s="18"/>
      <c r="H9" s="16"/>
      <c r="I9"/>
    </row>
    <row r="10" spans="1:9" s="7" customFormat="1" ht="15.75">
      <c r="A10" s="20"/>
      <c r="B10" s="5" t="s">
        <v>3</v>
      </c>
      <c r="C10" s="5" t="s">
        <v>4</v>
      </c>
      <c r="D10" s="92" t="s">
        <v>5</v>
      </c>
      <c r="E10" s="91" t="s">
        <v>6</v>
      </c>
      <c r="F10" s="21"/>
      <c r="G10" s="5" t="s">
        <v>7</v>
      </c>
      <c r="H10" s="22"/>
      <c r="I10" s="89" t="s">
        <v>86</v>
      </c>
    </row>
    <row r="11" spans="1:8" s="17" customFormat="1" ht="2.25" customHeight="1">
      <c r="A11" s="15"/>
      <c r="F11" s="18"/>
      <c r="H11" s="16"/>
    </row>
    <row r="12" spans="1:8" s="69" customFormat="1" ht="12.75">
      <c r="A12" s="28"/>
      <c r="B12" s="36"/>
      <c r="C12" s="37"/>
      <c r="D12" s="38"/>
      <c r="E12" s="39"/>
      <c r="F12" s="67"/>
      <c r="G12" s="30">
        <f>G8+D12-E12</f>
        <v>5534.43</v>
      </c>
      <c r="H12" s="68"/>
    </row>
    <row r="13" spans="1:8" s="69" customFormat="1" ht="12.75">
      <c r="A13" s="28"/>
      <c r="B13" s="36"/>
      <c r="C13" s="37"/>
      <c r="D13" s="38"/>
      <c r="E13" s="39"/>
      <c r="F13" s="67"/>
      <c r="G13" s="30">
        <f aca="true" t="shared" si="0" ref="G13:G44">G12+D13-E13</f>
        <v>5534.43</v>
      </c>
      <c r="H13" s="68"/>
    </row>
    <row r="14" spans="1:8" s="69" customFormat="1" ht="12.75">
      <c r="A14" s="28"/>
      <c r="B14" s="36"/>
      <c r="C14" s="37"/>
      <c r="D14" s="38"/>
      <c r="E14" s="39"/>
      <c r="F14" s="67"/>
      <c r="G14" s="30">
        <f t="shared" si="0"/>
        <v>5534.43</v>
      </c>
      <c r="H14" s="68"/>
    </row>
    <row r="15" spans="1:8" s="69" customFormat="1" ht="12.75">
      <c r="A15" s="28"/>
      <c r="B15" s="36"/>
      <c r="C15" s="37"/>
      <c r="D15" s="38"/>
      <c r="E15" s="39"/>
      <c r="F15" s="67"/>
      <c r="G15" s="30">
        <f t="shared" si="0"/>
        <v>5534.43</v>
      </c>
      <c r="H15" s="68"/>
    </row>
    <row r="16" spans="1:8" s="69" customFormat="1" ht="12.75">
      <c r="A16" s="28"/>
      <c r="B16" s="36"/>
      <c r="C16" s="37"/>
      <c r="D16" s="38"/>
      <c r="E16" s="39"/>
      <c r="F16" s="67"/>
      <c r="G16" s="30">
        <f t="shared" si="0"/>
        <v>5534.43</v>
      </c>
      <c r="H16" s="68"/>
    </row>
    <row r="17" spans="1:8" s="69" customFormat="1" ht="12.75">
      <c r="A17" s="28"/>
      <c r="B17" s="36"/>
      <c r="C17" s="37"/>
      <c r="D17" s="38"/>
      <c r="E17" s="39"/>
      <c r="F17" s="67"/>
      <c r="G17" s="30">
        <f t="shared" si="0"/>
        <v>5534.43</v>
      </c>
      <c r="H17" s="68"/>
    </row>
    <row r="18" spans="1:8" s="69" customFormat="1" ht="12.75">
      <c r="A18" s="28"/>
      <c r="B18" s="36"/>
      <c r="C18" s="37"/>
      <c r="D18" s="38"/>
      <c r="E18" s="39"/>
      <c r="F18" s="67"/>
      <c r="G18" s="30">
        <f t="shared" si="0"/>
        <v>5534.43</v>
      </c>
      <c r="H18" s="68"/>
    </row>
    <row r="19" spans="1:8" s="69" customFormat="1" ht="12.75">
      <c r="A19" s="28"/>
      <c r="B19" s="36"/>
      <c r="C19" s="37"/>
      <c r="D19" s="38"/>
      <c r="E19" s="39"/>
      <c r="F19" s="67"/>
      <c r="G19" s="30">
        <f t="shared" si="0"/>
        <v>5534.43</v>
      </c>
      <c r="H19" s="68"/>
    </row>
    <row r="20" spans="1:8" s="69" customFormat="1" ht="12.75">
      <c r="A20" s="28"/>
      <c r="B20" s="36"/>
      <c r="C20" s="37"/>
      <c r="D20" s="38"/>
      <c r="E20" s="39"/>
      <c r="F20" s="67"/>
      <c r="G20" s="30">
        <f t="shared" si="0"/>
        <v>5534.43</v>
      </c>
      <c r="H20" s="68"/>
    </row>
    <row r="21" spans="1:8" s="69" customFormat="1" ht="12.75">
      <c r="A21" s="28"/>
      <c r="B21" s="36"/>
      <c r="C21" s="37"/>
      <c r="D21" s="38"/>
      <c r="E21" s="39"/>
      <c r="F21" s="67"/>
      <c r="G21" s="30">
        <f t="shared" si="0"/>
        <v>5534.43</v>
      </c>
      <c r="H21" s="68"/>
    </row>
    <row r="22" spans="1:8" s="69" customFormat="1" ht="12.75">
      <c r="A22" s="28"/>
      <c r="B22" s="36"/>
      <c r="C22" s="37"/>
      <c r="D22" s="38"/>
      <c r="E22" s="39"/>
      <c r="F22" s="67"/>
      <c r="G22" s="30">
        <f t="shared" si="0"/>
        <v>5534.43</v>
      </c>
      <c r="H22" s="68"/>
    </row>
    <row r="23" spans="1:8" s="69" customFormat="1" ht="12.75">
      <c r="A23" s="28"/>
      <c r="B23" s="36"/>
      <c r="C23" s="37"/>
      <c r="D23" s="38"/>
      <c r="E23" s="39"/>
      <c r="F23" s="67"/>
      <c r="G23" s="30">
        <f t="shared" si="0"/>
        <v>5534.43</v>
      </c>
      <c r="H23" s="68"/>
    </row>
    <row r="24" spans="1:8" s="69" customFormat="1" ht="12.75">
      <c r="A24" s="28"/>
      <c r="B24" s="36"/>
      <c r="C24" s="37"/>
      <c r="D24" s="38"/>
      <c r="E24" s="39"/>
      <c r="F24" s="67"/>
      <c r="G24" s="30">
        <f t="shared" si="0"/>
        <v>5534.43</v>
      </c>
      <c r="H24" s="68"/>
    </row>
    <row r="25" spans="1:8" s="69" customFormat="1" ht="12.75">
      <c r="A25" s="28"/>
      <c r="B25" s="36"/>
      <c r="C25" s="37"/>
      <c r="D25" s="38"/>
      <c r="E25" s="39"/>
      <c r="F25" s="67"/>
      <c r="G25" s="30">
        <f t="shared" si="0"/>
        <v>5534.43</v>
      </c>
      <c r="H25" s="68"/>
    </row>
    <row r="26" spans="1:8" s="69" customFormat="1" ht="12.75">
      <c r="A26" s="28"/>
      <c r="B26" s="36"/>
      <c r="C26" s="37"/>
      <c r="D26" s="38"/>
      <c r="E26" s="39"/>
      <c r="F26" s="67"/>
      <c r="G26" s="30">
        <f t="shared" si="0"/>
        <v>5534.43</v>
      </c>
      <c r="H26" s="68"/>
    </row>
    <row r="27" spans="1:8" s="69" customFormat="1" ht="12.75">
      <c r="A27" s="28"/>
      <c r="B27" s="36"/>
      <c r="C27" s="37"/>
      <c r="D27" s="38"/>
      <c r="E27" s="39"/>
      <c r="F27" s="67"/>
      <c r="G27" s="30">
        <f t="shared" si="0"/>
        <v>5534.43</v>
      </c>
      <c r="H27" s="68"/>
    </row>
    <row r="28" spans="1:8" s="69" customFormat="1" ht="12.75">
      <c r="A28" s="28"/>
      <c r="B28" s="36"/>
      <c r="C28" s="37"/>
      <c r="D28" s="38"/>
      <c r="E28" s="39"/>
      <c r="F28" s="67"/>
      <c r="G28" s="30">
        <f t="shared" si="0"/>
        <v>5534.43</v>
      </c>
      <c r="H28" s="68"/>
    </row>
    <row r="29" spans="1:8" s="69" customFormat="1" ht="12.75">
      <c r="A29" s="28"/>
      <c r="B29" s="36"/>
      <c r="C29" s="37"/>
      <c r="D29" s="38"/>
      <c r="E29" s="39"/>
      <c r="F29" s="67"/>
      <c r="G29" s="30">
        <f t="shared" si="0"/>
        <v>5534.43</v>
      </c>
      <c r="H29" s="68"/>
    </row>
    <row r="30" spans="1:8" s="69" customFormat="1" ht="12.75">
      <c r="A30" s="28"/>
      <c r="B30" s="36"/>
      <c r="C30" s="37"/>
      <c r="D30" s="38"/>
      <c r="E30" s="39"/>
      <c r="F30" s="67"/>
      <c r="G30" s="30">
        <f t="shared" si="0"/>
        <v>5534.43</v>
      </c>
      <c r="H30" s="68"/>
    </row>
    <row r="31" spans="1:8" s="69" customFormat="1" ht="12.75">
      <c r="A31" s="28"/>
      <c r="B31" s="36"/>
      <c r="C31" s="37"/>
      <c r="D31" s="38"/>
      <c r="E31" s="39"/>
      <c r="F31" s="67"/>
      <c r="G31" s="30">
        <f t="shared" si="0"/>
        <v>5534.43</v>
      </c>
      <c r="H31" s="68"/>
    </row>
    <row r="32" spans="1:8" s="69" customFormat="1" ht="12.75">
      <c r="A32" s="28"/>
      <c r="B32" s="36"/>
      <c r="C32" s="37"/>
      <c r="D32" s="38"/>
      <c r="E32" s="39"/>
      <c r="F32" s="67"/>
      <c r="G32" s="30">
        <f t="shared" si="0"/>
        <v>5534.43</v>
      </c>
      <c r="H32" s="68"/>
    </row>
    <row r="33" spans="1:8" s="69" customFormat="1" ht="12.75">
      <c r="A33" s="28"/>
      <c r="B33" s="36"/>
      <c r="C33" s="37"/>
      <c r="D33" s="38"/>
      <c r="E33" s="39"/>
      <c r="F33" s="67"/>
      <c r="G33" s="30">
        <f t="shared" si="0"/>
        <v>5534.43</v>
      </c>
      <c r="H33" s="68"/>
    </row>
    <row r="34" spans="1:8" s="69" customFormat="1" ht="12.75">
      <c r="A34" s="28"/>
      <c r="B34" s="36"/>
      <c r="C34" s="37"/>
      <c r="D34" s="38"/>
      <c r="E34" s="39"/>
      <c r="F34" s="67"/>
      <c r="G34" s="30">
        <f t="shared" si="0"/>
        <v>5534.43</v>
      </c>
      <c r="H34" s="68"/>
    </row>
    <row r="35" spans="1:8" s="69" customFormat="1" ht="12.75">
      <c r="A35" s="28"/>
      <c r="B35" s="36"/>
      <c r="C35" s="37"/>
      <c r="D35" s="38"/>
      <c r="E35" s="39"/>
      <c r="F35" s="67"/>
      <c r="G35" s="30">
        <f t="shared" si="0"/>
        <v>5534.43</v>
      </c>
      <c r="H35" s="68"/>
    </row>
    <row r="36" spans="1:8" s="69" customFormat="1" ht="12.75">
      <c r="A36" s="28"/>
      <c r="B36" s="36"/>
      <c r="C36" s="37"/>
      <c r="D36" s="38"/>
      <c r="E36" s="39"/>
      <c r="F36" s="67"/>
      <c r="G36" s="30">
        <f t="shared" si="0"/>
        <v>5534.43</v>
      </c>
      <c r="H36" s="68"/>
    </row>
    <row r="37" spans="1:8" s="69" customFormat="1" ht="12.75">
      <c r="A37" s="28"/>
      <c r="B37" s="36"/>
      <c r="C37" s="37"/>
      <c r="D37" s="38"/>
      <c r="E37" s="39"/>
      <c r="F37" s="67"/>
      <c r="G37" s="30">
        <f t="shared" si="0"/>
        <v>5534.43</v>
      </c>
      <c r="H37" s="68"/>
    </row>
    <row r="38" spans="1:8" s="69" customFormat="1" ht="12.75">
      <c r="A38" s="28"/>
      <c r="B38" s="36"/>
      <c r="C38" s="37"/>
      <c r="D38" s="38"/>
      <c r="E38" s="39"/>
      <c r="F38" s="67"/>
      <c r="G38" s="30">
        <f t="shared" si="0"/>
        <v>5534.43</v>
      </c>
      <c r="H38" s="68"/>
    </row>
    <row r="39" spans="1:8" s="69" customFormat="1" ht="12.75">
      <c r="A39" s="28"/>
      <c r="B39" s="36"/>
      <c r="C39" s="37"/>
      <c r="D39" s="38"/>
      <c r="E39" s="39"/>
      <c r="F39" s="67"/>
      <c r="G39" s="30">
        <f t="shared" si="0"/>
        <v>5534.43</v>
      </c>
      <c r="H39" s="68"/>
    </row>
    <row r="40" spans="1:8" s="69" customFormat="1" ht="12.75">
      <c r="A40" s="28"/>
      <c r="B40" s="36"/>
      <c r="C40" s="37"/>
      <c r="D40" s="38"/>
      <c r="E40" s="39"/>
      <c r="F40" s="67"/>
      <c r="G40" s="30">
        <f t="shared" si="0"/>
        <v>5534.43</v>
      </c>
      <c r="H40" s="68"/>
    </row>
    <row r="41" spans="1:8" s="69" customFormat="1" ht="12.75">
      <c r="A41" s="28"/>
      <c r="B41" s="36"/>
      <c r="C41" s="37"/>
      <c r="D41" s="38"/>
      <c r="E41" s="39"/>
      <c r="F41" s="67"/>
      <c r="G41" s="30">
        <f t="shared" si="0"/>
        <v>5534.43</v>
      </c>
      <c r="H41" s="68"/>
    </row>
    <row r="42" spans="1:8" s="69" customFormat="1" ht="12.75">
      <c r="A42" s="28"/>
      <c r="B42" s="36"/>
      <c r="C42" s="37"/>
      <c r="D42" s="38"/>
      <c r="E42" s="39"/>
      <c r="F42" s="67"/>
      <c r="G42" s="30">
        <f t="shared" si="0"/>
        <v>5534.43</v>
      </c>
      <c r="H42" s="68"/>
    </row>
    <row r="43" spans="1:8" s="69" customFormat="1" ht="12.75">
      <c r="A43" s="28"/>
      <c r="B43" s="36"/>
      <c r="C43" s="37"/>
      <c r="D43" s="38"/>
      <c r="E43" s="39"/>
      <c r="F43" s="67"/>
      <c r="G43" s="30">
        <f t="shared" si="0"/>
        <v>5534.43</v>
      </c>
      <c r="H43" s="68"/>
    </row>
    <row r="44" spans="1:8" s="69" customFormat="1" ht="12.75">
      <c r="A44" s="28"/>
      <c r="B44" s="36"/>
      <c r="C44" s="37"/>
      <c r="D44" s="38"/>
      <c r="E44" s="39"/>
      <c r="F44" s="67"/>
      <c r="G44" s="30">
        <f t="shared" si="0"/>
        <v>5534.43</v>
      </c>
      <c r="H44" s="68"/>
    </row>
    <row r="45" spans="1:8" s="69" customFormat="1" ht="12.75">
      <c r="A45" s="28"/>
      <c r="B45" s="36"/>
      <c r="C45" s="37"/>
      <c r="D45" s="38"/>
      <c r="E45" s="39"/>
      <c r="F45" s="67"/>
      <c r="G45" s="30">
        <f aca="true" t="shared" si="1" ref="G45:G68">G44+D45-E45</f>
        <v>5534.43</v>
      </c>
      <c r="H45" s="68"/>
    </row>
    <row r="46" spans="1:8" s="69" customFormat="1" ht="12.75">
      <c r="A46" s="28"/>
      <c r="B46" s="36"/>
      <c r="C46" s="37"/>
      <c r="D46" s="38"/>
      <c r="E46" s="39"/>
      <c r="F46" s="67"/>
      <c r="G46" s="30">
        <f t="shared" si="1"/>
        <v>5534.43</v>
      </c>
      <c r="H46" s="68"/>
    </row>
    <row r="47" spans="1:8" s="69" customFormat="1" ht="12.75">
      <c r="A47" s="28"/>
      <c r="B47" s="36"/>
      <c r="C47" s="37"/>
      <c r="D47" s="38"/>
      <c r="E47" s="39"/>
      <c r="F47" s="67"/>
      <c r="G47" s="30">
        <f t="shared" si="1"/>
        <v>5534.43</v>
      </c>
      <c r="H47" s="68"/>
    </row>
    <row r="48" spans="1:8" s="69" customFormat="1" ht="12.75">
      <c r="A48" s="28"/>
      <c r="B48" s="36"/>
      <c r="C48" s="37"/>
      <c r="D48" s="38"/>
      <c r="E48" s="39"/>
      <c r="F48" s="67"/>
      <c r="G48" s="30">
        <f t="shared" si="1"/>
        <v>5534.43</v>
      </c>
      <c r="H48" s="68"/>
    </row>
    <row r="49" spans="1:8" s="69" customFormat="1" ht="12.75">
      <c r="A49" s="28"/>
      <c r="B49" s="36"/>
      <c r="C49" s="37"/>
      <c r="D49" s="38"/>
      <c r="E49" s="39"/>
      <c r="F49" s="67"/>
      <c r="G49" s="30">
        <f t="shared" si="1"/>
        <v>5534.43</v>
      </c>
      <c r="H49" s="68"/>
    </row>
    <row r="50" spans="1:8" s="69" customFormat="1" ht="12.75">
      <c r="A50" s="28"/>
      <c r="B50" s="36"/>
      <c r="C50" s="37"/>
      <c r="D50" s="38"/>
      <c r="E50" s="39"/>
      <c r="F50" s="67"/>
      <c r="G50" s="30">
        <f t="shared" si="1"/>
        <v>5534.43</v>
      </c>
      <c r="H50" s="68"/>
    </row>
    <row r="51" spans="1:8" s="69" customFormat="1" ht="12.75">
      <c r="A51" s="28"/>
      <c r="B51" s="36"/>
      <c r="C51" s="37"/>
      <c r="D51" s="38"/>
      <c r="E51" s="39"/>
      <c r="F51" s="67"/>
      <c r="G51" s="30">
        <f t="shared" si="1"/>
        <v>5534.43</v>
      </c>
      <c r="H51" s="68"/>
    </row>
    <row r="52" spans="1:8" s="69" customFormat="1" ht="12.75">
      <c r="A52" s="28"/>
      <c r="B52" s="36"/>
      <c r="C52" s="37"/>
      <c r="D52" s="38"/>
      <c r="E52" s="39"/>
      <c r="F52" s="67"/>
      <c r="G52" s="30">
        <f t="shared" si="1"/>
        <v>5534.43</v>
      </c>
      <c r="H52" s="68"/>
    </row>
    <row r="53" spans="1:8" s="69" customFormat="1" ht="12.75">
      <c r="A53" s="28"/>
      <c r="B53" s="36"/>
      <c r="C53" s="37"/>
      <c r="D53" s="38"/>
      <c r="E53" s="39"/>
      <c r="F53" s="67"/>
      <c r="G53" s="30">
        <f t="shared" si="1"/>
        <v>5534.43</v>
      </c>
      <c r="H53" s="68"/>
    </row>
    <row r="54" spans="1:8" s="69" customFormat="1" ht="12.75">
      <c r="A54" s="28"/>
      <c r="B54" s="36"/>
      <c r="C54" s="37"/>
      <c r="D54" s="38"/>
      <c r="E54" s="39"/>
      <c r="F54" s="67"/>
      <c r="G54" s="30">
        <f t="shared" si="1"/>
        <v>5534.43</v>
      </c>
      <c r="H54" s="68"/>
    </row>
    <row r="55" spans="1:8" s="69" customFormat="1" ht="12.75">
      <c r="A55" s="28"/>
      <c r="B55" s="36"/>
      <c r="C55" s="37"/>
      <c r="D55" s="38"/>
      <c r="E55" s="39"/>
      <c r="F55" s="67"/>
      <c r="G55" s="30">
        <f t="shared" si="1"/>
        <v>5534.43</v>
      </c>
      <c r="H55" s="68"/>
    </row>
    <row r="56" spans="1:8" s="69" customFormat="1" ht="12.75">
      <c r="A56" s="28"/>
      <c r="B56" s="36"/>
      <c r="C56" s="37"/>
      <c r="D56" s="38"/>
      <c r="E56" s="39"/>
      <c r="F56" s="67"/>
      <c r="G56" s="30">
        <f t="shared" si="1"/>
        <v>5534.43</v>
      </c>
      <c r="H56" s="68"/>
    </row>
    <row r="57" spans="1:8" s="69" customFormat="1" ht="12.75">
      <c r="A57" s="28"/>
      <c r="B57" s="36"/>
      <c r="C57" s="37"/>
      <c r="D57" s="38"/>
      <c r="E57" s="39"/>
      <c r="F57" s="67"/>
      <c r="G57" s="30">
        <f t="shared" si="1"/>
        <v>5534.43</v>
      </c>
      <c r="H57" s="68"/>
    </row>
    <row r="58" spans="1:8" s="69" customFormat="1" ht="12.75">
      <c r="A58" s="28"/>
      <c r="B58" s="36"/>
      <c r="C58" s="37"/>
      <c r="D58" s="38"/>
      <c r="E58" s="39"/>
      <c r="F58" s="67"/>
      <c r="G58" s="30">
        <f t="shared" si="1"/>
        <v>5534.43</v>
      </c>
      <c r="H58" s="68"/>
    </row>
    <row r="59" spans="1:8" s="69" customFormat="1" ht="12.75">
      <c r="A59" s="28"/>
      <c r="B59" s="36"/>
      <c r="C59" s="37"/>
      <c r="D59" s="38"/>
      <c r="E59" s="39"/>
      <c r="F59" s="67"/>
      <c r="G59" s="30">
        <f t="shared" si="1"/>
        <v>5534.43</v>
      </c>
      <c r="H59" s="68"/>
    </row>
    <row r="60" spans="1:8" s="69" customFormat="1" ht="12.75">
      <c r="A60" s="28"/>
      <c r="B60" s="36"/>
      <c r="C60" s="37"/>
      <c r="D60" s="38"/>
      <c r="E60" s="39"/>
      <c r="F60" s="67"/>
      <c r="G60" s="30">
        <f t="shared" si="1"/>
        <v>5534.43</v>
      </c>
      <c r="H60" s="68"/>
    </row>
    <row r="61" spans="1:8" s="69" customFormat="1" ht="12.75">
      <c r="A61" s="28"/>
      <c r="B61" s="36"/>
      <c r="C61" s="37"/>
      <c r="D61" s="38"/>
      <c r="E61" s="39"/>
      <c r="F61" s="67"/>
      <c r="G61" s="30">
        <f t="shared" si="1"/>
        <v>5534.43</v>
      </c>
      <c r="H61" s="68"/>
    </row>
    <row r="62" spans="1:8" s="69" customFormat="1" ht="12.75">
      <c r="A62" s="28"/>
      <c r="B62" s="36"/>
      <c r="C62" s="37"/>
      <c r="D62" s="38"/>
      <c r="E62" s="39"/>
      <c r="F62" s="67"/>
      <c r="G62" s="30">
        <f t="shared" si="1"/>
        <v>5534.43</v>
      </c>
      <c r="H62" s="68"/>
    </row>
    <row r="63" spans="1:8" s="69" customFormat="1" ht="12.75">
      <c r="A63" s="28"/>
      <c r="B63" s="36"/>
      <c r="C63" s="37"/>
      <c r="D63" s="38"/>
      <c r="E63" s="39"/>
      <c r="F63" s="67"/>
      <c r="G63" s="30">
        <f t="shared" si="1"/>
        <v>5534.43</v>
      </c>
      <c r="H63" s="68"/>
    </row>
    <row r="64" spans="1:8" s="69" customFormat="1" ht="12.75">
      <c r="A64" s="28"/>
      <c r="B64" s="36"/>
      <c r="C64" s="37"/>
      <c r="D64" s="38"/>
      <c r="E64" s="39"/>
      <c r="F64" s="67"/>
      <c r="G64" s="30">
        <f t="shared" si="1"/>
        <v>5534.43</v>
      </c>
      <c r="H64" s="68"/>
    </row>
    <row r="65" spans="1:8" s="69" customFormat="1" ht="12.75">
      <c r="A65" s="28"/>
      <c r="B65" s="36"/>
      <c r="C65" s="37"/>
      <c r="D65" s="38"/>
      <c r="E65" s="39"/>
      <c r="F65" s="67"/>
      <c r="G65" s="30">
        <f t="shared" si="1"/>
        <v>5534.43</v>
      </c>
      <c r="H65" s="68"/>
    </row>
    <row r="66" spans="1:8" s="69" customFormat="1" ht="12.75">
      <c r="A66" s="28"/>
      <c r="B66" s="36"/>
      <c r="C66" s="37"/>
      <c r="D66" s="38"/>
      <c r="E66" s="39"/>
      <c r="F66" s="67"/>
      <c r="G66" s="30">
        <f t="shared" si="1"/>
        <v>5534.43</v>
      </c>
      <c r="H66" s="68"/>
    </row>
    <row r="67" spans="1:8" s="69" customFormat="1" ht="12.75">
      <c r="A67" s="28"/>
      <c r="B67" s="36"/>
      <c r="C67" s="37"/>
      <c r="D67" s="38"/>
      <c r="E67" s="39"/>
      <c r="F67" s="67"/>
      <c r="G67" s="30">
        <f t="shared" si="1"/>
        <v>5534.43</v>
      </c>
      <c r="H67" s="68"/>
    </row>
    <row r="68" spans="1:8" s="69" customFormat="1" ht="12.75">
      <c r="A68" s="28"/>
      <c r="B68" s="36"/>
      <c r="C68" s="37"/>
      <c r="D68" s="38"/>
      <c r="E68" s="39"/>
      <c r="F68" s="67"/>
      <c r="G68" s="30">
        <f t="shared" si="1"/>
        <v>5534.43</v>
      </c>
      <c r="H68" s="68"/>
    </row>
    <row r="69" spans="1:8" s="8" customFormat="1" ht="3" customHeight="1">
      <c r="A69" s="9"/>
      <c r="F69" s="10"/>
      <c r="H69" s="23"/>
    </row>
    <row r="70" spans="1:8" s="8" customFormat="1" ht="16.5">
      <c r="A70" s="9"/>
      <c r="B70" s="60" t="s">
        <v>28</v>
      </c>
      <c r="C70" s="60"/>
      <c r="D70" s="60"/>
      <c r="E70" s="60"/>
      <c r="F70" s="10"/>
      <c r="G70" s="54">
        <f>G68</f>
        <v>5534.43</v>
      </c>
      <c r="H70" s="23"/>
    </row>
    <row r="71" spans="1:8" s="73" customFormat="1" ht="3" customHeight="1">
      <c r="A71" s="70"/>
      <c r="B71" s="53"/>
      <c r="C71" s="45"/>
      <c r="D71" s="46"/>
      <c r="E71" s="47"/>
      <c r="F71" s="71"/>
      <c r="G71" s="49"/>
      <c r="H71" s="72"/>
    </row>
    <row r="72" spans="2:7" s="73" customFormat="1" ht="12.75">
      <c r="B72" s="77" t="s">
        <v>27</v>
      </c>
      <c r="C72" s="41"/>
      <c r="D72" s="42"/>
      <c r="E72" s="43"/>
      <c r="F72" s="67"/>
      <c r="G72" s="44"/>
    </row>
    <row r="73" spans="2:7" s="73" customFormat="1" ht="12.75">
      <c r="B73" s="77"/>
      <c r="C73" s="41"/>
      <c r="D73" s="42"/>
      <c r="E73" s="43"/>
      <c r="F73" s="67"/>
      <c r="G73" s="44"/>
    </row>
    <row r="74" spans="1:8" s="17" customFormat="1" ht="3" customHeight="1">
      <c r="A74" s="11"/>
      <c r="B74" s="12"/>
      <c r="C74" s="12"/>
      <c r="D74" s="12"/>
      <c r="E74" s="12"/>
      <c r="F74" s="13"/>
      <c r="G74" s="12"/>
      <c r="H74" s="14"/>
    </row>
    <row r="75" spans="1:8" s="17" customFormat="1" ht="18.75">
      <c r="A75" s="15"/>
      <c r="B75" s="61" t="s">
        <v>0</v>
      </c>
      <c r="C75" s="62"/>
      <c r="D75" s="62"/>
      <c r="E75" s="62"/>
      <c r="F75" s="62"/>
      <c r="G75" s="63"/>
      <c r="H75" s="16"/>
    </row>
    <row r="76" spans="1:8" s="17" customFormat="1" ht="3" customHeight="1">
      <c r="A76" s="15"/>
      <c r="F76" s="18"/>
      <c r="H76" s="16"/>
    </row>
    <row r="77" spans="1:8" s="17" customFormat="1" ht="15.75">
      <c r="A77" s="15"/>
      <c r="B77" s="64" t="str">
        <f>Jan!B4</f>
        <v>POLICONT ASSESSORIA CONTABIL LTDA</v>
      </c>
      <c r="C77" s="65"/>
      <c r="D77" s="65"/>
      <c r="E77" s="65"/>
      <c r="F77" s="65"/>
      <c r="G77" s="66"/>
      <c r="H77" s="16"/>
    </row>
    <row r="78" spans="1:8" s="17" customFormat="1" ht="3" customHeight="1">
      <c r="A78" s="15"/>
      <c r="F78" s="18"/>
      <c r="H78" s="16"/>
    </row>
    <row r="79" spans="1:8" s="17" customFormat="1" ht="15.75">
      <c r="A79" s="15"/>
      <c r="B79" s="56" t="s">
        <v>23</v>
      </c>
      <c r="C79" s="34"/>
      <c r="D79" s="34"/>
      <c r="E79" s="35"/>
      <c r="F79" s="19" t="s">
        <v>1</v>
      </c>
      <c r="G79" s="80">
        <f>G6</f>
        <v>40210</v>
      </c>
      <c r="H79" s="16"/>
    </row>
    <row r="80" spans="1:8" s="17" customFormat="1" ht="3" customHeight="1">
      <c r="A80" s="15"/>
      <c r="F80" s="18"/>
      <c r="H80" s="16"/>
    </row>
    <row r="81" spans="1:8" s="7" customFormat="1" ht="15.75">
      <c r="A81" s="20"/>
      <c r="B81" s="5" t="s">
        <v>3</v>
      </c>
      <c r="C81" s="5" t="s">
        <v>4</v>
      </c>
      <c r="D81" s="92" t="s">
        <v>5</v>
      </c>
      <c r="E81" s="91" t="s">
        <v>6</v>
      </c>
      <c r="F81" s="21"/>
      <c r="G81" s="5" t="s">
        <v>7</v>
      </c>
      <c r="H81" s="22"/>
    </row>
    <row r="82" spans="1:8" s="17" customFormat="1" ht="2.25" customHeight="1">
      <c r="A82" s="15"/>
      <c r="F82" s="18"/>
      <c r="H82" s="16"/>
    </row>
    <row r="83" spans="1:8" s="69" customFormat="1" ht="12.75">
      <c r="A83" s="28"/>
      <c r="B83" s="36"/>
      <c r="C83" s="37"/>
      <c r="D83" s="38"/>
      <c r="E83" s="39"/>
      <c r="F83" s="67"/>
      <c r="G83" s="30">
        <f>G70+D83-E83</f>
        <v>5534.43</v>
      </c>
      <c r="H83" s="68"/>
    </row>
    <row r="84" spans="1:8" s="69" customFormat="1" ht="12.75">
      <c r="A84" s="28"/>
      <c r="B84" s="36"/>
      <c r="C84" s="37"/>
      <c r="D84" s="38"/>
      <c r="E84" s="39"/>
      <c r="F84" s="67"/>
      <c r="G84" s="30">
        <f aca="true" t="shared" si="2" ref="G84:G115">G83+D84-E84</f>
        <v>5534.43</v>
      </c>
      <c r="H84" s="68"/>
    </row>
    <row r="85" spans="1:8" s="74" customFormat="1" ht="12.75">
      <c r="A85" s="28"/>
      <c r="B85" s="36"/>
      <c r="C85" s="37"/>
      <c r="D85" s="38"/>
      <c r="E85" s="39"/>
      <c r="F85" s="67"/>
      <c r="G85" s="30">
        <f t="shared" si="2"/>
        <v>5534.43</v>
      </c>
      <c r="H85" s="68"/>
    </row>
    <row r="86" spans="1:8" s="74" customFormat="1" ht="12.75">
      <c r="A86" s="28"/>
      <c r="B86" s="36"/>
      <c r="C86" s="37"/>
      <c r="D86" s="38"/>
      <c r="E86" s="39"/>
      <c r="F86" s="67"/>
      <c r="G86" s="30">
        <f t="shared" si="2"/>
        <v>5534.43</v>
      </c>
      <c r="H86" s="68"/>
    </row>
    <row r="87" spans="1:8" s="74" customFormat="1" ht="12.75">
      <c r="A87" s="28"/>
      <c r="B87" s="36"/>
      <c r="C87" s="37"/>
      <c r="D87" s="38"/>
      <c r="E87" s="39"/>
      <c r="F87" s="67"/>
      <c r="G87" s="30">
        <f t="shared" si="2"/>
        <v>5534.43</v>
      </c>
      <c r="H87" s="68"/>
    </row>
    <row r="88" spans="1:8" s="74" customFormat="1" ht="12.75">
      <c r="A88" s="28"/>
      <c r="B88" s="36"/>
      <c r="C88" s="37"/>
      <c r="D88" s="38"/>
      <c r="E88" s="39"/>
      <c r="F88" s="67"/>
      <c r="G88" s="30">
        <f t="shared" si="2"/>
        <v>5534.43</v>
      </c>
      <c r="H88" s="68"/>
    </row>
    <row r="89" spans="1:8" s="74" customFormat="1" ht="12.75">
      <c r="A89" s="28"/>
      <c r="B89" s="36"/>
      <c r="C89" s="37"/>
      <c r="D89" s="38"/>
      <c r="E89" s="39"/>
      <c r="F89" s="67"/>
      <c r="G89" s="30">
        <f t="shared" si="2"/>
        <v>5534.43</v>
      </c>
      <c r="H89" s="68"/>
    </row>
    <row r="90" spans="1:8" s="74" customFormat="1" ht="12.75">
      <c r="A90" s="28"/>
      <c r="B90" s="36"/>
      <c r="C90" s="37"/>
      <c r="D90" s="38"/>
      <c r="E90" s="39"/>
      <c r="F90" s="67"/>
      <c r="G90" s="30">
        <f t="shared" si="2"/>
        <v>5534.43</v>
      </c>
      <c r="H90" s="68"/>
    </row>
    <row r="91" spans="1:8" s="74" customFormat="1" ht="12.75">
      <c r="A91" s="28"/>
      <c r="B91" s="36"/>
      <c r="C91" s="37"/>
      <c r="D91" s="38"/>
      <c r="E91" s="39"/>
      <c r="F91" s="67"/>
      <c r="G91" s="30">
        <f t="shared" si="2"/>
        <v>5534.43</v>
      </c>
      <c r="H91" s="68"/>
    </row>
    <row r="92" spans="1:8" s="74" customFormat="1" ht="12.75">
      <c r="A92" s="28"/>
      <c r="B92" s="36"/>
      <c r="C92" s="37"/>
      <c r="D92" s="38"/>
      <c r="E92" s="39"/>
      <c r="F92" s="67"/>
      <c r="G92" s="30">
        <f t="shared" si="2"/>
        <v>5534.43</v>
      </c>
      <c r="H92" s="68"/>
    </row>
    <row r="93" spans="1:8" s="74" customFormat="1" ht="12.75">
      <c r="A93" s="28"/>
      <c r="B93" s="36"/>
      <c r="C93" s="37"/>
      <c r="D93" s="38"/>
      <c r="E93" s="39"/>
      <c r="F93" s="67"/>
      <c r="G93" s="30">
        <f t="shared" si="2"/>
        <v>5534.43</v>
      </c>
      <c r="H93" s="68"/>
    </row>
    <row r="94" spans="1:8" s="74" customFormat="1" ht="12.75">
      <c r="A94" s="28"/>
      <c r="B94" s="36"/>
      <c r="C94" s="37"/>
      <c r="D94" s="38"/>
      <c r="E94" s="39"/>
      <c r="F94" s="67"/>
      <c r="G94" s="30">
        <f t="shared" si="2"/>
        <v>5534.43</v>
      </c>
      <c r="H94" s="68"/>
    </row>
    <row r="95" spans="1:8" s="74" customFormat="1" ht="12.75">
      <c r="A95" s="28"/>
      <c r="B95" s="36"/>
      <c r="C95" s="37"/>
      <c r="D95" s="38"/>
      <c r="E95" s="39"/>
      <c r="F95" s="67"/>
      <c r="G95" s="30">
        <f t="shared" si="2"/>
        <v>5534.43</v>
      </c>
      <c r="H95" s="68"/>
    </row>
    <row r="96" spans="1:8" s="74" customFormat="1" ht="12.75">
      <c r="A96" s="28"/>
      <c r="B96" s="36"/>
      <c r="C96" s="37"/>
      <c r="D96" s="38"/>
      <c r="E96" s="39"/>
      <c r="F96" s="67"/>
      <c r="G96" s="30">
        <f t="shared" si="2"/>
        <v>5534.43</v>
      </c>
      <c r="H96" s="68"/>
    </row>
    <row r="97" spans="1:8" s="74" customFormat="1" ht="12.75">
      <c r="A97" s="28"/>
      <c r="B97" s="36"/>
      <c r="C97" s="37"/>
      <c r="D97" s="38"/>
      <c r="E97" s="39"/>
      <c r="F97" s="67"/>
      <c r="G97" s="30">
        <f t="shared" si="2"/>
        <v>5534.43</v>
      </c>
      <c r="H97" s="68"/>
    </row>
    <row r="98" spans="1:8" s="74" customFormat="1" ht="12.75">
      <c r="A98" s="28"/>
      <c r="B98" s="36"/>
      <c r="C98" s="37"/>
      <c r="D98" s="38"/>
      <c r="E98" s="39"/>
      <c r="F98" s="67"/>
      <c r="G98" s="30">
        <f t="shared" si="2"/>
        <v>5534.43</v>
      </c>
      <c r="H98" s="68"/>
    </row>
    <row r="99" spans="1:8" s="74" customFormat="1" ht="12.75">
      <c r="A99" s="28"/>
      <c r="B99" s="36"/>
      <c r="C99" s="37"/>
      <c r="D99" s="38"/>
      <c r="E99" s="39"/>
      <c r="F99" s="67"/>
      <c r="G99" s="30">
        <f t="shared" si="2"/>
        <v>5534.43</v>
      </c>
      <c r="H99" s="68"/>
    </row>
    <row r="100" spans="1:8" s="74" customFormat="1" ht="12.75">
      <c r="A100" s="28"/>
      <c r="B100" s="36"/>
      <c r="C100" s="37"/>
      <c r="D100" s="38"/>
      <c r="E100" s="39"/>
      <c r="F100" s="67"/>
      <c r="G100" s="30">
        <f t="shared" si="2"/>
        <v>5534.43</v>
      </c>
      <c r="H100" s="68"/>
    </row>
    <row r="101" spans="1:8" s="74" customFormat="1" ht="12.75">
      <c r="A101" s="28"/>
      <c r="B101" s="36"/>
      <c r="C101" s="37"/>
      <c r="D101" s="38"/>
      <c r="E101" s="39"/>
      <c r="F101" s="67"/>
      <c r="G101" s="30">
        <f t="shared" si="2"/>
        <v>5534.43</v>
      </c>
      <c r="H101" s="68"/>
    </row>
    <row r="102" spans="1:8" s="74" customFormat="1" ht="12.75">
      <c r="A102" s="28"/>
      <c r="B102" s="36"/>
      <c r="C102" s="37"/>
      <c r="D102" s="38"/>
      <c r="E102" s="39"/>
      <c r="F102" s="67"/>
      <c r="G102" s="30">
        <f t="shared" si="2"/>
        <v>5534.43</v>
      </c>
      <c r="H102" s="68"/>
    </row>
    <row r="103" spans="1:8" s="74" customFormat="1" ht="12.75">
      <c r="A103" s="28"/>
      <c r="B103" s="36"/>
      <c r="C103" s="37"/>
      <c r="D103" s="38"/>
      <c r="E103" s="39"/>
      <c r="F103" s="67"/>
      <c r="G103" s="30">
        <f t="shared" si="2"/>
        <v>5534.43</v>
      </c>
      <c r="H103" s="68"/>
    </row>
    <row r="104" spans="1:8" s="74" customFormat="1" ht="12.75">
      <c r="A104" s="28"/>
      <c r="B104" s="36"/>
      <c r="C104" s="37"/>
      <c r="D104" s="38"/>
      <c r="E104" s="39"/>
      <c r="F104" s="67"/>
      <c r="G104" s="30">
        <f t="shared" si="2"/>
        <v>5534.43</v>
      </c>
      <c r="H104" s="68"/>
    </row>
    <row r="105" spans="1:8" s="74" customFormat="1" ht="12.75">
      <c r="A105" s="28"/>
      <c r="B105" s="36"/>
      <c r="C105" s="37"/>
      <c r="D105" s="38"/>
      <c r="E105" s="39"/>
      <c r="F105" s="67"/>
      <c r="G105" s="30">
        <f t="shared" si="2"/>
        <v>5534.43</v>
      </c>
      <c r="H105" s="68"/>
    </row>
    <row r="106" spans="1:8" s="74" customFormat="1" ht="12.75">
      <c r="A106" s="28"/>
      <c r="B106" s="36"/>
      <c r="C106" s="37"/>
      <c r="D106" s="38"/>
      <c r="E106" s="39"/>
      <c r="F106" s="67"/>
      <c r="G106" s="30">
        <f t="shared" si="2"/>
        <v>5534.43</v>
      </c>
      <c r="H106" s="68"/>
    </row>
    <row r="107" spans="1:8" s="74" customFormat="1" ht="12.75">
      <c r="A107" s="28"/>
      <c r="B107" s="36"/>
      <c r="C107" s="37"/>
      <c r="D107" s="38"/>
      <c r="E107" s="39"/>
      <c r="F107" s="67"/>
      <c r="G107" s="30">
        <f t="shared" si="2"/>
        <v>5534.43</v>
      </c>
      <c r="H107" s="68"/>
    </row>
    <row r="108" spans="1:8" s="74" customFormat="1" ht="12.75">
      <c r="A108" s="28"/>
      <c r="B108" s="36"/>
      <c r="C108" s="37"/>
      <c r="D108" s="38"/>
      <c r="E108" s="39"/>
      <c r="F108" s="67"/>
      <c r="G108" s="30">
        <f t="shared" si="2"/>
        <v>5534.43</v>
      </c>
      <c r="H108" s="68"/>
    </row>
    <row r="109" spans="1:8" s="74" customFormat="1" ht="12.75">
      <c r="A109" s="28"/>
      <c r="B109" s="36"/>
      <c r="C109" s="37"/>
      <c r="D109" s="38"/>
      <c r="E109" s="39"/>
      <c r="F109" s="67"/>
      <c r="G109" s="30">
        <f t="shared" si="2"/>
        <v>5534.43</v>
      </c>
      <c r="H109" s="68"/>
    </row>
    <row r="110" spans="1:8" s="74" customFormat="1" ht="12.75">
      <c r="A110" s="28"/>
      <c r="B110" s="36"/>
      <c r="C110" s="37"/>
      <c r="D110" s="38"/>
      <c r="E110" s="39"/>
      <c r="F110" s="67"/>
      <c r="G110" s="30">
        <f t="shared" si="2"/>
        <v>5534.43</v>
      </c>
      <c r="H110" s="68"/>
    </row>
    <row r="111" spans="1:8" s="74" customFormat="1" ht="12.75">
      <c r="A111" s="28"/>
      <c r="B111" s="36"/>
      <c r="C111" s="37"/>
      <c r="D111" s="38"/>
      <c r="E111" s="39"/>
      <c r="F111" s="67"/>
      <c r="G111" s="30">
        <f t="shared" si="2"/>
        <v>5534.43</v>
      </c>
      <c r="H111" s="68"/>
    </row>
    <row r="112" spans="1:8" s="74" customFormat="1" ht="12.75">
      <c r="A112" s="28"/>
      <c r="B112" s="36"/>
      <c r="C112" s="37"/>
      <c r="D112" s="38"/>
      <c r="E112" s="39"/>
      <c r="F112" s="67"/>
      <c r="G112" s="30">
        <f t="shared" si="2"/>
        <v>5534.43</v>
      </c>
      <c r="H112" s="68"/>
    </row>
    <row r="113" spans="1:8" s="74" customFormat="1" ht="12.75">
      <c r="A113" s="28"/>
      <c r="B113" s="36"/>
      <c r="C113" s="37"/>
      <c r="D113" s="38"/>
      <c r="E113" s="39"/>
      <c r="F113" s="67"/>
      <c r="G113" s="30">
        <f t="shared" si="2"/>
        <v>5534.43</v>
      </c>
      <c r="H113" s="68"/>
    </row>
    <row r="114" spans="1:8" s="74" customFormat="1" ht="12.75">
      <c r="A114" s="28"/>
      <c r="B114" s="36"/>
      <c r="C114" s="37"/>
      <c r="D114" s="38"/>
      <c r="E114" s="39"/>
      <c r="F114" s="67"/>
      <c r="G114" s="30">
        <f t="shared" si="2"/>
        <v>5534.43</v>
      </c>
      <c r="H114" s="68"/>
    </row>
    <row r="115" spans="1:8" s="74" customFormat="1" ht="12.75">
      <c r="A115" s="28"/>
      <c r="B115" s="36"/>
      <c r="C115" s="37"/>
      <c r="D115" s="38"/>
      <c r="E115" s="39"/>
      <c r="F115" s="67"/>
      <c r="G115" s="30">
        <f t="shared" si="2"/>
        <v>5534.43</v>
      </c>
      <c r="H115" s="68"/>
    </row>
    <row r="116" spans="1:8" s="74" customFormat="1" ht="12.75">
      <c r="A116" s="28"/>
      <c r="B116" s="36"/>
      <c r="C116" s="37"/>
      <c r="D116" s="38"/>
      <c r="E116" s="39"/>
      <c r="F116" s="67"/>
      <c r="G116" s="30">
        <f aca="true" t="shared" si="3" ref="G116:G140">G115+D116-E116</f>
        <v>5534.43</v>
      </c>
      <c r="H116" s="68"/>
    </row>
    <row r="117" spans="1:8" s="74" customFormat="1" ht="12.75">
      <c r="A117" s="28"/>
      <c r="B117" s="36"/>
      <c r="C117" s="37"/>
      <c r="D117" s="38"/>
      <c r="E117" s="39"/>
      <c r="F117" s="67"/>
      <c r="G117" s="30">
        <f t="shared" si="3"/>
        <v>5534.43</v>
      </c>
      <c r="H117" s="68"/>
    </row>
    <row r="118" spans="1:8" s="74" customFormat="1" ht="12.75">
      <c r="A118" s="28"/>
      <c r="B118" s="36"/>
      <c r="C118" s="37"/>
      <c r="D118" s="38"/>
      <c r="E118" s="39"/>
      <c r="F118" s="67"/>
      <c r="G118" s="30">
        <f t="shared" si="3"/>
        <v>5534.43</v>
      </c>
      <c r="H118" s="68"/>
    </row>
    <row r="119" spans="1:8" s="74" customFormat="1" ht="12.75">
      <c r="A119" s="28"/>
      <c r="B119" s="36"/>
      <c r="C119" s="37"/>
      <c r="D119" s="38"/>
      <c r="E119" s="39"/>
      <c r="F119" s="67"/>
      <c r="G119" s="30">
        <f t="shared" si="3"/>
        <v>5534.43</v>
      </c>
      <c r="H119" s="68"/>
    </row>
    <row r="120" spans="1:8" s="74" customFormat="1" ht="12.75">
      <c r="A120" s="28"/>
      <c r="B120" s="36"/>
      <c r="C120" s="37"/>
      <c r="D120" s="38"/>
      <c r="E120" s="39"/>
      <c r="F120" s="67"/>
      <c r="G120" s="30">
        <f t="shared" si="3"/>
        <v>5534.43</v>
      </c>
      <c r="H120" s="68"/>
    </row>
    <row r="121" spans="1:8" s="74" customFormat="1" ht="12.75">
      <c r="A121" s="28"/>
      <c r="B121" s="36"/>
      <c r="C121" s="37"/>
      <c r="D121" s="38"/>
      <c r="E121" s="39"/>
      <c r="F121" s="67"/>
      <c r="G121" s="30">
        <f t="shared" si="3"/>
        <v>5534.43</v>
      </c>
      <c r="H121" s="68"/>
    </row>
    <row r="122" spans="1:8" s="74" customFormat="1" ht="12.75">
      <c r="A122" s="28"/>
      <c r="B122" s="36"/>
      <c r="C122" s="37"/>
      <c r="D122" s="38"/>
      <c r="E122" s="39"/>
      <c r="F122" s="67"/>
      <c r="G122" s="30">
        <f t="shared" si="3"/>
        <v>5534.43</v>
      </c>
      <c r="H122" s="68"/>
    </row>
    <row r="123" spans="1:8" s="74" customFormat="1" ht="12.75">
      <c r="A123" s="28"/>
      <c r="B123" s="36"/>
      <c r="C123" s="37"/>
      <c r="D123" s="38"/>
      <c r="E123" s="39"/>
      <c r="F123" s="67"/>
      <c r="G123" s="30">
        <f t="shared" si="3"/>
        <v>5534.43</v>
      </c>
      <c r="H123" s="68"/>
    </row>
    <row r="124" spans="1:8" s="74" customFormat="1" ht="12.75">
      <c r="A124" s="28"/>
      <c r="B124" s="36"/>
      <c r="C124" s="37"/>
      <c r="D124" s="38"/>
      <c r="E124" s="39"/>
      <c r="F124" s="67"/>
      <c r="G124" s="30">
        <f t="shared" si="3"/>
        <v>5534.43</v>
      </c>
      <c r="H124" s="68"/>
    </row>
    <row r="125" spans="1:8" s="74" customFormat="1" ht="12.75">
      <c r="A125" s="28"/>
      <c r="B125" s="36"/>
      <c r="C125" s="37"/>
      <c r="D125" s="38"/>
      <c r="E125" s="39"/>
      <c r="F125" s="67"/>
      <c r="G125" s="30">
        <f t="shared" si="3"/>
        <v>5534.43</v>
      </c>
      <c r="H125" s="68"/>
    </row>
    <row r="126" spans="1:8" s="74" customFormat="1" ht="12.75">
      <c r="A126" s="28"/>
      <c r="B126" s="36"/>
      <c r="C126" s="37"/>
      <c r="D126" s="38"/>
      <c r="E126" s="39"/>
      <c r="F126" s="67"/>
      <c r="G126" s="30">
        <f t="shared" si="3"/>
        <v>5534.43</v>
      </c>
      <c r="H126" s="68"/>
    </row>
    <row r="127" spans="1:8" s="74" customFormat="1" ht="12.75">
      <c r="A127" s="28"/>
      <c r="B127" s="36"/>
      <c r="C127" s="37"/>
      <c r="D127" s="38"/>
      <c r="E127" s="39"/>
      <c r="F127" s="67"/>
      <c r="G127" s="30">
        <f t="shared" si="3"/>
        <v>5534.43</v>
      </c>
      <c r="H127" s="68"/>
    </row>
    <row r="128" spans="1:8" s="74" customFormat="1" ht="12.75">
      <c r="A128" s="28"/>
      <c r="B128" s="36"/>
      <c r="C128" s="37"/>
      <c r="D128" s="38"/>
      <c r="E128" s="39"/>
      <c r="F128" s="67"/>
      <c r="G128" s="30">
        <f t="shared" si="3"/>
        <v>5534.43</v>
      </c>
      <c r="H128" s="68"/>
    </row>
    <row r="129" spans="1:8" s="74" customFormat="1" ht="12.75">
      <c r="A129" s="28"/>
      <c r="B129" s="36"/>
      <c r="C129" s="37"/>
      <c r="D129" s="38"/>
      <c r="E129" s="39"/>
      <c r="F129" s="67"/>
      <c r="G129" s="30">
        <f t="shared" si="3"/>
        <v>5534.43</v>
      </c>
      <c r="H129" s="68"/>
    </row>
    <row r="130" spans="1:8" s="74" customFormat="1" ht="12.75">
      <c r="A130" s="28"/>
      <c r="B130" s="36"/>
      <c r="C130" s="37"/>
      <c r="D130" s="38"/>
      <c r="E130" s="39"/>
      <c r="F130" s="67"/>
      <c r="G130" s="30">
        <f t="shared" si="3"/>
        <v>5534.43</v>
      </c>
      <c r="H130" s="68"/>
    </row>
    <row r="131" spans="1:8" s="74" customFormat="1" ht="12.75">
      <c r="A131" s="28"/>
      <c r="B131" s="36"/>
      <c r="C131" s="37"/>
      <c r="D131" s="38"/>
      <c r="E131" s="39"/>
      <c r="F131" s="67"/>
      <c r="G131" s="30">
        <f t="shared" si="3"/>
        <v>5534.43</v>
      </c>
      <c r="H131" s="68"/>
    </row>
    <row r="132" spans="1:8" s="74" customFormat="1" ht="12.75">
      <c r="A132" s="28"/>
      <c r="B132" s="36"/>
      <c r="C132" s="37"/>
      <c r="D132" s="38"/>
      <c r="E132" s="39"/>
      <c r="F132" s="67"/>
      <c r="G132" s="30">
        <f t="shared" si="3"/>
        <v>5534.43</v>
      </c>
      <c r="H132" s="68"/>
    </row>
    <row r="133" spans="1:8" s="74" customFormat="1" ht="12.75">
      <c r="A133" s="28"/>
      <c r="B133" s="36"/>
      <c r="C133" s="37"/>
      <c r="D133" s="38"/>
      <c r="E133" s="39"/>
      <c r="F133" s="67"/>
      <c r="G133" s="30">
        <f t="shared" si="3"/>
        <v>5534.43</v>
      </c>
      <c r="H133" s="68"/>
    </row>
    <row r="134" spans="1:8" s="74" customFormat="1" ht="12.75">
      <c r="A134" s="28"/>
      <c r="B134" s="36"/>
      <c r="C134" s="37"/>
      <c r="D134" s="38"/>
      <c r="E134" s="39"/>
      <c r="F134" s="67"/>
      <c r="G134" s="30">
        <f t="shared" si="3"/>
        <v>5534.43</v>
      </c>
      <c r="H134" s="68"/>
    </row>
    <row r="135" spans="1:8" s="74" customFormat="1" ht="12.75">
      <c r="A135" s="28"/>
      <c r="B135" s="36"/>
      <c r="C135" s="37"/>
      <c r="D135" s="38"/>
      <c r="E135" s="39"/>
      <c r="F135" s="67"/>
      <c r="G135" s="30">
        <f t="shared" si="3"/>
        <v>5534.43</v>
      </c>
      <c r="H135" s="68"/>
    </row>
    <row r="136" spans="1:8" s="74" customFormat="1" ht="12.75">
      <c r="A136" s="28"/>
      <c r="B136" s="36"/>
      <c r="C136" s="37"/>
      <c r="D136" s="38"/>
      <c r="E136" s="39"/>
      <c r="F136" s="67"/>
      <c r="G136" s="30">
        <f t="shared" si="3"/>
        <v>5534.43</v>
      </c>
      <c r="H136" s="68"/>
    </row>
    <row r="137" spans="1:8" s="74" customFormat="1" ht="12.75">
      <c r="A137" s="28"/>
      <c r="B137" s="36"/>
      <c r="C137" s="37"/>
      <c r="D137" s="38"/>
      <c r="E137" s="39"/>
      <c r="F137" s="67"/>
      <c r="G137" s="30">
        <f t="shared" si="3"/>
        <v>5534.43</v>
      </c>
      <c r="H137" s="68"/>
    </row>
    <row r="138" spans="1:8" s="74" customFormat="1" ht="12.75">
      <c r="A138" s="28"/>
      <c r="B138" s="36"/>
      <c r="C138" s="37"/>
      <c r="D138" s="38"/>
      <c r="E138" s="39"/>
      <c r="F138" s="67"/>
      <c r="G138" s="30">
        <f t="shared" si="3"/>
        <v>5534.43</v>
      </c>
      <c r="H138" s="68"/>
    </row>
    <row r="139" spans="1:8" s="74" customFormat="1" ht="12.75">
      <c r="A139" s="28"/>
      <c r="B139" s="36"/>
      <c r="C139" s="37"/>
      <c r="D139" s="38"/>
      <c r="E139" s="39"/>
      <c r="F139" s="67"/>
      <c r="G139" s="30">
        <f t="shared" si="3"/>
        <v>5534.43</v>
      </c>
      <c r="H139" s="68"/>
    </row>
    <row r="140" spans="1:8" s="2" customFormat="1" ht="3" customHeight="1" thickBot="1">
      <c r="A140" s="9"/>
      <c r="B140" s="8"/>
      <c r="C140" s="8"/>
      <c r="D140" s="8"/>
      <c r="E140" s="8"/>
      <c r="F140" s="10"/>
      <c r="G140" s="30">
        <f t="shared" si="3"/>
        <v>5534.43</v>
      </c>
      <c r="H140" s="23"/>
    </row>
    <row r="141" spans="1:8" s="2" customFormat="1" ht="17.25" thickBot="1">
      <c r="A141" s="9"/>
      <c r="B141" s="60" t="s">
        <v>28</v>
      </c>
      <c r="C141" s="60"/>
      <c r="D141" s="60"/>
      <c r="E141" s="60"/>
      <c r="F141" s="10"/>
      <c r="G141" s="6">
        <f>G139</f>
        <v>5534.43</v>
      </c>
      <c r="H141" s="23"/>
    </row>
    <row r="142" spans="1:8" s="2" customFormat="1" ht="3" customHeight="1">
      <c r="A142" s="9"/>
      <c r="B142" s="53"/>
      <c r="C142" s="45"/>
      <c r="D142" s="46"/>
      <c r="E142" s="47"/>
      <c r="F142" s="10"/>
      <c r="G142" s="8"/>
      <c r="H142" s="23"/>
    </row>
    <row r="143" spans="1:8" s="2" customFormat="1" ht="3" customHeight="1">
      <c r="A143" s="24"/>
      <c r="B143" s="77" t="s">
        <v>27</v>
      </c>
      <c r="C143" s="41"/>
      <c r="D143" s="42"/>
      <c r="E143" s="43"/>
      <c r="F143" s="26"/>
      <c r="G143" s="25"/>
      <c r="H143" s="27"/>
    </row>
    <row r="144" spans="2:7" s="2" customFormat="1" ht="15.75">
      <c r="B144" s="77" t="s">
        <v>27</v>
      </c>
      <c r="C144" s="41"/>
      <c r="D144" s="42"/>
      <c r="E144" s="43"/>
      <c r="F144" s="67"/>
      <c r="G144" s="44"/>
    </row>
    <row r="145" spans="2:7" s="2" customFormat="1" ht="15.75">
      <c r="B145" s="76"/>
      <c r="C145" s="41"/>
      <c r="D145" s="42"/>
      <c r="E145" s="43"/>
      <c r="F145" s="67"/>
      <c r="G145" s="44"/>
    </row>
    <row r="146" s="2" customFormat="1" ht="15.75">
      <c r="F146" s="4"/>
    </row>
    <row r="147" s="2" customFormat="1" ht="15.75">
      <c r="F147" s="4"/>
    </row>
    <row r="148" s="2" customFormat="1" ht="15.75">
      <c r="F148" s="4"/>
    </row>
    <row r="149" s="2" customFormat="1" ht="15.75">
      <c r="F149" s="4"/>
    </row>
    <row r="150" s="2" customFormat="1" ht="15.75">
      <c r="F150" s="4"/>
    </row>
    <row r="151" s="2" customFormat="1" ht="15.75">
      <c r="F151" s="4"/>
    </row>
    <row r="152" s="2" customFormat="1" ht="15.75">
      <c r="F152" s="4"/>
    </row>
    <row r="153" s="2" customFormat="1" ht="15.75">
      <c r="F153" s="4"/>
    </row>
    <row r="154" s="2" customFormat="1" ht="15.75">
      <c r="F154" s="4"/>
    </row>
    <row r="155" s="2" customFormat="1" ht="15.75">
      <c r="F155" s="4"/>
    </row>
    <row r="156" s="2" customFormat="1" ht="15.75">
      <c r="F156" s="4"/>
    </row>
    <row r="157" s="2" customFormat="1" ht="15.75">
      <c r="F157" s="4"/>
    </row>
    <row r="158" s="2" customFormat="1" ht="15.75">
      <c r="F158" s="4"/>
    </row>
    <row r="159" s="2" customFormat="1" ht="15.75">
      <c r="F159" s="4"/>
    </row>
    <row r="160" s="2" customFormat="1" ht="15.75">
      <c r="F160" s="4"/>
    </row>
    <row r="161" s="2" customFormat="1" ht="15.75">
      <c r="F161" s="4"/>
    </row>
    <row r="162" s="2" customFormat="1" ht="15.75">
      <c r="F162" s="4"/>
    </row>
    <row r="163" s="2" customFormat="1" ht="15.75">
      <c r="F163" s="4"/>
    </row>
    <row r="164" s="2" customFormat="1" ht="15.75">
      <c r="F164" s="4"/>
    </row>
    <row r="165" s="2" customFormat="1" ht="15.75">
      <c r="F165" s="4"/>
    </row>
    <row r="166" s="2" customFormat="1" ht="15.75">
      <c r="F166" s="4"/>
    </row>
    <row r="167" s="2" customFormat="1" ht="15.75">
      <c r="F167" s="4"/>
    </row>
    <row r="168" s="2" customFormat="1" ht="15.75">
      <c r="F168" s="4"/>
    </row>
    <row r="169" s="2" customFormat="1" ht="15.75">
      <c r="F169" s="4"/>
    </row>
    <row r="170" s="2" customFormat="1" ht="15.75">
      <c r="F170" s="4"/>
    </row>
    <row r="171" s="2" customFormat="1" ht="15.75">
      <c r="F171" s="4"/>
    </row>
    <row r="172" s="2" customFormat="1" ht="15.75">
      <c r="F172" s="4"/>
    </row>
    <row r="173" s="2" customFormat="1" ht="15.75">
      <c r="F173" s="4"/>
    </row>
    <row r="174" s="2" customFormat="1" ht="15.75">
      <c r="F174" s="4"/>
    </row>
    <row r="175" s="2" customFormat="1" ht="15.75">
      <c r="F175" s="4"/>
    </row>
    <row r="176" s="2" customFormat="1" ht="15.75">
      <c r="F176" s="4"/>
    </row>
    <row r="177" s="2" customFormat="1" ht="15.75">
      <c r="F177" s="4"/>
    </row>
    <row r="178" s="2" customFormat="1" ht="15.75">
      <c r="F178" s="4"/>
    </row>
    <row r="179" s="2" customFormat="1" ht="15.75">
      <c r="F179" s="4"/>
    </row>
    <row r="180" s="2" customFormat="1" ht="15.75">
      <c r="F180" s="4"/>
    </row>
    <row r="181" s="2" customFormat="1" ht="15.75">
      <c r="F181" s="4"/>
    </row>
    <row r="182" s="2" customFormat="1" ht="15.75">
      <c r="F182" s="4"/>
    </row>
    <row r="183" s="2" customFormat="1" ht="15.75">
      <c r="F183" s="4"/>
    </row>
    <row r="184" s="2" customFormat="1" ht="15.75">
      <c r="F184" s="4"/>
    </row>
    <row r="185" s="2" customFormat="1" ht="15.75">
      <c r="F185" s="4"/>
    </row>
    <row r="186" s="2" customFormat="1" ht="15.75">
      <c r="F186" s="4"/>
    </row>
    <row r="187" s="2" customFormat="1" ht="15.75">
      <c r="F187" s="4"/>
    </row>
    <row r="188" s="2" customFormat="1" ht="15.75">
      <c r="F188" s="4"/>
    </row>
    <row r="189" s="2" customFormat="1" ht="15.75">
      <c r="F189" s="4"/>
    </row>
    <row r="190" s="2" customFormat="1" ht="15.75">
      <c r="F190" s="4"/>
    </row>
    <row r="191" s="2" customFormat="1" ht="15.75">
      <c r="F191" s="4"/>
    </row>
    <row r="192" s="2" customFormat="1" ht="15.75">
      <c r="F192" s="4"/>
    </row>
    <row r="193" s="2" customFormat="1" ht="15.75">
      <c r="F193" s="4"/>
    </row>
    <row r="194" s="2" customFormat="1" ht="15.75">
      <c r="F194" s="4"/>
    </row>
    <row r="195" s="2" customFormat="1" ht="15.75">
      <c r="F195" s="4"/>
    </row>
    <row r="196" s="2" customFormat="1" ht="15.75">
      <c r="F196" s="4"/>
    </row>
    <row r="197" s="2" customFormat="1" ht="15.75">
      <c r="F197" s="4"/>
    </row>
    <row r="198" s="2" customFormat="1" ht="15.75">
      <c r="F198" s="4"/>
    </row>
    <row r="199" s="2" customFormat="1" ht="15.75">
      <c r="F199" s="4"/>
    </row>
    <row r="200" s="2" customFormat="1" ht="15.75">
      <c r="F200" s="4"/>
    </row>
    <row r="201" s="2" customFormat="1" ht="15.75">
      <c r="F201" s="4"/>
    </row>
    <row r="202" s="2" customFormat="1" ht="15.75">
      <c r="F202" s="4"/>
    </row>
    <row r="203" s="2" customFormat="1" ht="15.75">
      <c r="F203" s="4"/>
    </row>
    <row r="204" s="2" customFormat="1" ht="15.75">
      <c r="F204" s="4"/>
    </row>
    <row r="205" s="2" customFormat="1" ht="15.75">
      <c r="F205" s="4"/>
    </row>
    <row r="206" s="2" customFormat="1" ht="15.75">
      <c r="F206" s="4"/>
    </row>
    <row r="207" s="2" customFormat="1" ht="15.75">
      <c r="F207" s="4"/>
    </row>
    <row r="208" s="2" customFormat="1" ht="15.75">
      <c r="F208" s="4"/>
    </row>
    <row r="209" s="2" customFormat="1" ht="15.75">
      <c r="F209" s="4"/>
    </row>
    <row r="210" s="2" customFormat="1" ht="15.75">
      <c r="F210" s="4"/>
    </row>
    <row r="211" s="2" customFormat="1" ht="15.75">
      <c r="F211" s="4"/>
    </row>
    <row r="212" s="2" customFormat="1" ht="15.75">
      <c r="F212" s="4"/>
    </row>
    <row r="213" s="2" customFormat="1" ht="15.75">
      <c r="F213" s="4"/>
    </row>
    <row r="214" s="2" customFormat="1" ht="15.75">
      <c r="F214" s="4"/>
    </row>
    <row r="215" s="2" customFormat="1" ht="15.75">
      <c r="F215" s="4"/>
    </row>
    <row r="216" s="2" customFormat="1" ht="15.75">
      <c r="F216" s="4"/>
    </row>
    <row r="217" s="2" customFormat="1" ht="15.75">
      <c r="F217" s="4"/>
    </row>
    <row r="218" s="2" customFormat="1" ht="15.75">
      <c r="F218" s="4"/>
    </row>
    <row r="219" s="2" customFormat="1" ht="15.75">
      <c r="F219" s="4"/>
    </row>
    <row r="220" s="2" customFormat="1" ht="15.75">
      <c r="F220" s="4"/>
    </row>
    <row r="221" s="2" customFormat="1" ht="15.75">
      <c r="F221" s="4"/>
    </row>
    <row r="222" s="2" customFormat="1" ht="15.75">
      <c r="F222" s="4"/>
    </row>
    <row r="223" s="2" customFormat="1" ht="15.75">
      <c r="F223" s="4"/>
    </row>
    <row r="224" s="2" customFormat="1" ht="15.75">
      <c r="F224" s="4"/>
    </row>
    <row r="225" s="2" customFormat="1" ht="15.75">
      <c r="F225" s="4"/>
    </row>
    <row r="226" s="2" customFormat="1" ht="15.75">
      <c r="F226" s="4"/>
    </row>
    <row r="227" s="2" customFormat="1" ht="15.75">
      <c r="F227" s="4"/>
    </row>
    <row r="228" s="2" customFormat="1" ht="15.75">
      <c r="F228" s="4"/>
    </row>
    <row r="229" s="2" customFormat="1" ht="15.75">
      <c r="F229" s="4"/>
    </row>
    <row r="230" s="2" customFormat="1" ht="15.75">
      <c r="F230" s="4"/>
    </row>
    <row r="231" s="2" customFormat="1" ht="15.75">
      <c r="F231" s="4"/>
    </row>
    <row r="232" s="2" customFormat="1" ht="15.75">
      <c r="F232" s="4"/>
    </row>
    <row r="233" s="2" customFormat="1" ht="15.75">
      <c r="F233" s="4"/>
    </row>
    <row r="234" s="2" customFormat="1" ht="15.75">
      <c r="F234" s="4"/>
    </row>
    <row r="235" s="2" customFormat="1" ht="15.75">
      <c r="F235" s="4"/>
    </row>
    <row r="236" s="2" customFormat="1" ht="15.75">
      <c r="F236" s="4"/>
    </row>
    <row r="237" s="2" customFormat="1" ht="15.75">
      <c r="F237" s="4"/>
    </row>
    <row r="238" s="2" customFormat="1" ht="15.75">
      <c r="F238" s="4"/>
    </row>
    <row r="239" s="2" customFormat="1" ht="15.75">
      <c r="F239" s="4"/>
    </row>
    <row r="240" s="2" customFormat="1" ht="15.75">
      <c r="F240" s="4"/>
    </row>
    <row r="241" s="2" customFormat="1" ht="15.75">
      <c r="F241" s="4"/>
    </row>
    <row r="242" s="2" customFormat="1" ht="15.75">
      <c r="F242" s="4"/>
    </row>
    <row r="243" s="2" customFormat="1" ht="15.75">
      <c r="F243" s="4"/>
    </row>
    <row r="244" s="2" customFormat="1" ht="15.75">
      <c r="F244" s="4"/>
    </row>
    <row r="245" s="2" customFormat="1" ht="15.75">
      <c r="F245" s="4"/>
    </row>
    <row r="246" s="2" customFormat="1" ht="15.75">
      <c r="F246" s="4"/>
    </row>
    <row r="247" s="2" customFormat="1" ht="15.75">
      <c r="F247" s="4"/>
    </row>
    <row r="248" s="2" customFormat="1" ht="15.75">
      <c r="F248" s="4"/>
    </row>
    <row r="249" s="2" customFormat="1" ht="15.75">
      <c r="F249" s="4"/>
    </row>
    <row r="250" s="2" customFormat="1" ht="15.75">
      <c r="F250" s="4"/>
    </row>
    <row r="251" s="2" customFormat="1" ht="15.75">
      <c r="F251" s="4"/>
    </row>
    <row r="252" s="2" customFormat="1" ht="15.75">
      <c r="F252" s="4"/>
    </row>
    <row r="253" s="2" customFormat="1" ht="15.75">
      <c r="F253" s="4"/>
    </row>
    <row r="254" s="2" customFormat="1" ht="15.75">
      <c r="F254" s="4"/>
    </row>
    <row r="255" s="2" customFormat="1" ht="15.75">
      <c r="F255" s="4"/>
    </row>
    <row r="256" s="2" customFormat="1" ht="15.75">
      <c r="F256" s="4"/>
    </row>
  </sheetData>
  <sheetProtection password="D27F" sheet="1" objects="1" scenarios="1"/>
  <mergeCells count="7">
    <mergeCell ref="B2:G2"/>
    <mergeCell ref="B4:G4"/>
    <mergeCell ref="B8:E8"/>
    <mergeCell ref="B141:E141"/>
    <mergeCell ref="B70:E70"/>
    <mergeCell ref="B75:G75"/>
    <mergeCell ref="B77:G77"/>
  </mergeCells>
  <hyperlinks>
    <hyperlink ref="I10" r:id="rId1" display="www.policont.com.br"/>
  </hyperlinks>
  <printOptions horizontalCentered="1"/>
  <pageMargins left="0" right="0" top="0.5905511811023623" bottom="0.3937007874015748" header="0" footer="0"/>
  <pageSetup horizontalDpi="600" verticalDpi="600" orientation="portrait" paperSize="9" scale="9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6"/>
  <sheetViews>
    <sheetView showGridLines="0" workbookViewId="0" topLeftCell="A52">
      <selection activeCell="G6" sqref="G6"/>
    </sheetView>
  </sheetViews>
  <sheetFormatPr defaultColWidth="9.33203125" defaultRowHeight="12.75"/>
  <cols>
    <col min="1" max="1" width="0.65625" style="1" customWidth="1"/>
    <col min="2" max="2" width="8.66015625" style="1" customWidth="1"/>
    <col min="3" max="3" width="62.83203125" style="1" customWidth="1"/>
    <col min="4" max="5" width="16.66015625" style="1" customWidth="1"/>
    <col min="6" max="6" width="0.65625" style="3" customWidth="1"/>
    <col min="7" max="7" width="16.66015625" style="1" customWidth="1"/>
    <col min="8" max="8" width="0.65625" style="1" customWidth="1"/>
    <col min="9" max="16384" width="9.33203125" style="1" customWidth="1"/>
  </cols>
  <sheetData>
    <row r="1" spans="1:8" s="17" customFormat="1" ht="3" customHeight="1">
      <c r="A1" s="11"/>
      <c r="B1" s="12"/>
      <c r="C1" s="12"/>
      <c r="D1" s="12"/>
      <c r="E1" s="12"/>
      <c r="F1" s="13"/>
      <c r="G1" s="12"/>
      <c r="H1" s="14"/>
    </row>
    <row r="2" spans="1:8" s="17" customFormat="1" ht="18.75">
      <c r="A2" s="15"/>
      <c r="B2" s="61" t="s">
        <v>0</v>
      </c>
      <c r="C2" s="62"/>
      <c r="D2" s="62"/>
      <c r="E2" s="62"/>
      <c r="F2" s="62"/>
      <c r="G2" s="63"/>
      <c r="H2" s="16"/>
    </row>
    <row r="3" spans="1:8" s="17" customFormat="1" ht="3" customHeight="1">
      <c r="A3" s="15"/>
      <c r="F3" s="18"/>
      <c r="H3" s="16"/>
    </row>
    <row r="4" spans="1:8" s="17" customFormat="1" ht="15.75">
      <c r="A4" s="15"/>
      <c r="B4" s="64" t="str">
        <f>Jan!B4</f>
        <v>POLICONT ASSESSORIA CONTABIL LTDA</v>
      </c>
      <c r="C4" s="65"/>
      <c r="D4" s="65"/>
      <c r="E4" s="65"/>
      <c r="F4" s="65"/>
      <c r="G4" s="66"/>
      <c r="H4" s="16"/>
    </row>
    <row r="5" spans="1:8" s="17" customFormat="1" ht="3" customHeight="1">
      <c r="A5" s="15"/>
      <c r="F5" s="18"/>
      <c r="H5" s="16"/>
    </row>
    <row r="6" spans="1:9" s="17" customFormat="1" ht="15.75">
      <c r="A6" s="15"/>
      <c r="B6" s="56" t="s">
        <v>24</v>
      </c>
      <c r="C6" s="34"/>
      <c r="D6" s="34"/>
      <c r="E6" s="35"/>
      <c r="F6" s="19" t="s">
        <v>1</v>
      </c>
      <c r="G6" s="55">
        <v>40238</v>
      </c>
      <c r="H6" s="16"/>
      <c r="I6" t="s">
        <v>84</v>
      </c>
    </row>
    <row r="7" spans="1:9" s="17" customFormat="1" ht="3" customHeight="1">
      <c r="A7" s="15"/>
      <c r="F7" s="18"/>
      <c r="H7" s="16"/>
      <c r="I7"/>
    </row>
    <row r="8" spans="1:9" s="17" customFormat="1" ht="15.75">
      <c r="A8" s="15"/>
      <c r="B8" s="57" t="s">
        <v>2</v>
      </c>
      <c r="C8" s="58"/>
      <c r="D8" s="58"/>
      <c r="E8" s="59"/>
      <c r="F8" s="19"/>
      <c r="G8" s="78">
        <f>Fev!G141</f>
        <v>5534.43</v>
      </c>
      <c r="H8" s="16"/>
      <c r="I8" t="s">
        <v>85</v>
      </c>
    </row>
    <row r="9" spans="1:9" s="17" customFormat="1" ht="2.25" customHeight="1">
      <c r="A9" s="15"/>
      <c r="F9" s="18"/>
      <c r="H9" s="16"/>
      <c r="I9"/>
    </row>
    <row r="10" spans="1:9" s="7" customFormat="1" ht="15.75">
      <c r="A10" s="20"/>
      <c r="B10" s="5" t="s">
        <v>3</v>
      </c>
      <c r="C10" s="5" t="s">
        <v>4</v>
      </c>
      <c r="D10" s="92" t="s">
        <v>5</v>
      </c>
      <c r="E10" s="91" t="s">
        <v>6</v>
      </c>
      <c r="F10" s="21"/>
      <c r="G10" s="5" t="s">
        <v>7</v>
      </c>
      <c r="H10" s="22"/>
      <c r="I10" s="89" t="s">
        <v>86</v>
      </c>
    </row>
    <row r="11" spans="1:8" s="17" customFormat="1" ht="2.25" customHeight="1">
      <c r="A11" s="15"/>
      <c r="F11" s="18"/>
      <c r="H11" s="16"/>
    </row>
    <row r="12" spans="1:8" s="69" customFormat="1" ht="12.75">
      <c r="A12" s="28"/>
      <c r="B12" s="36"/>
      <c r="C12" s="37"/>
      <c r="D12" s="38"/>
      <c r="E12" s="39"/>
      <c r="F12" s="67"/>
      <c r="G12" s="30">
        <f>G8+D12-E12</f>
        <v>5534.43</v>
      </c>
      <c r="H12" s="68"/>
    </row>
    <row r="13" spans="1:8" s="69" customFormat="1" ht="12.75">
      <c r="A13" s="28"/>
      <c r="B13" s="36"/>
      <c r="C13" s="37"/>
      <c r="D13" s="38"/>
      <c r="E13" s="39"/>
      <c r="F13" s="67"/>
      <c r="G13" s="30">
        <f aca="true" t="shared" si="0" ref="G13:G44">G12+D13-E13</f>
        <v>5534.43</v>
      </c>
      <c r="H13" s="68"/>
    </row>
    <row r="14" spans="1:8" s="69" customFormat="1" ht="12.75">
      <c r="A14" s="28"/>
      <c r="B14" s="36"/>
      <c r="C14" s="37"/>
      <c r="D14" s="38"/>
      <c r="E14" s="39"/>
      <c r="F14" s="67"/>
      <c r="G14" s="30">
        <f t="shared" si="0"/>
        <v>5534.43</v>
      </c>
      <c r="H14" s="68"/>
    </row>
    <row r="15" spans="1:8" s="69" customFormat="1" ht="12.75">
      <c r="A15" s="28"/>
      <c r="B15" s="36"/>
      <c r="C15" s="37"/>
      <c r="D15" s="38"/>
      <c r="E15" s="39"/>
      <c r="F15" s="67"/>
      <c r="G15" s="30">
        <f t="shared" si="0"/>
        <v>5534.43</v>
      </c>
      <c r="H15" s="68"/>
    </row>
    <row r="16" spans="1:8" s="69" customFormat="1" ht="12.75">
      <c r="A16" s="28"/>
      <c r="B16" s="36"/>
      <c r="C16" s="37"/>
      <c r="D16" s="38"/>
      <c r="E16" s="39"/>
      <c r="F16" s="67"/>
      <c r="G16" s="30">
        <f t="shared" si="0"/>
        <v>5534.43</v>
      </c>
      <c r="H16" s="68"/>
    </row>
    <row r="17" spans="1:8" s="69" customFormat="1" ht="12.75">
      <c r="A17" s="28"/>
      <c r="B17" s="36"/>
      <c r="C17" s="37"/>
      <c r="D17" s="38"/>
      <c r="E17" s="39"/>
      <c r="F17" s="67"/>
      <c r="G17" s="30">
        <f t="shared" si="0"/>
        <v>5534.43</v>
      </c>
      <c r="H17" s="68"/>
    </row>
    <row r="18" spans="1:8" s="69" customFormat="1" ht="12.75">
      <c r="A18" s="28"/>
      <c r="B18" s="36"/>
      <c r="C18" s="37"/>
      <c r="D18" s="38"/>
      <c r="E18" s="39"/>
      <c r="F18" s="67"/>
      <c r="G18" s="30">
        <f t="shared" si="0"/>
        <v>5534.43</v>
      </c>
      <c r="H18" s="68"/>
    </row>
    <row r="19" spans="1:8" s="69" customFormat="1" ht="12.75">
      <c r="A19" s="28"/>
      <c r="B19" s="36"/>
      <c r="C19" s="37"/>
      <c r="D19" s="38"/>
      <c r="E19" s="39"/>
      <c r="F19" s="67"/>
      <c r="G19" s="30">
        <f t="shared" si="0"/>
        <v>5534.43</v>
      </c>
      <c r="H19" s="68"/>
    </row>
    <row r="20" spans="1:8" s="69" customFormat="1" ht="12.75">
      <c r="A20" s="28"/>
      <c r="B20" s="36"/>
      <c r="C20" s="37"/>
      <c r="D20" s="38"/>
      <c r="E20" s="39"/>
      <c r="F20" s="67"/>
      <c r="G20" s="30">
        <f t="shared" si="0"/>
        <v>5534.43</v>
      </c>
      <c r="H20" s="68"/>
    </row>
    <row r="21" spans="1:8" s="69" customFormat="1" ht="12.75">
      <c r="A21" s="28"/>
      <c r="B21" s="36"/>
      <c r="C21" s="37"/>
      <c r="D21" s="38"/>
      <c r="E21" s="39"/>
      <c r="F21" s="67"/>
      <c r="G21" s="30">
        <f t="shared" si="0"/>
        <v>5534.43</v>
      </c>
      <c r="H21" s="68"/>
    </row>
    <row r="22" spans="1:8" s="69" customFormat="1" ht="12.75">
      <c r="A22" s="28"/>
      <c r="B22" s="36"/>
      <c r="C22" s="37"/>
      <c r="D22" s="38"/>
      <c r="E22" s="39"/>
      <c r="F22" s="67"/>
      <c r="G22" s="30">
        <f t="shared" si="0"/>
        <v>5534.43</v>
      </c>
      <c r="H22" s="68"/>
    </row>
    <row r="23" spans="1:8" s="69" customFormat="1" ht="12.75">
      <c r="A23" s="28"/>
      <c r="B23" s="36"/>
      <c r="C23" s="37"/>
      <c r="D23" s="38"/>
      <c r="E23" s="39"/>
      <c r="F23" s="67"/>
      <c r="G23" s="30">
        <f t="shared" si="0"/>
        <v>5534.43</v>
      </c>
      <c r="H23" s="68"/>
    </row>
    <row r="24" spans="1:8" s="69" customFormat="1" ht="12.75">
      <c r="A24" s="28"/>
      <c r="B24" s="36"/>
      <c r="C24" s="37"/>
      <c r="D24" s="38"/>
      <c r="E24" s="39"/>
      <c r="F24" s="67"/>
      <c r="G24" s="30">
        <f t="shared" si="0"/>
        <v>5534.43</v>
      </c>
      <c r="H24" s="68"/>
    </row>
    <row r="25" spans="1:8" s="69" customFormat="1" ht="12.75">
      <c r="A25" s="28"/>
      <c r="B25" s="36"/>
      <c r="C25" s="37"/>
      <c r="D25" s="38"/>
      <c r="E25" s="39"/>
      <c r="F25" s="67"/>
      <c r="G25" s="30">
        <f t="shared" si="0"/>
        <v>5534.43</v>
      </c>
      <c r="H25" s="68"/>
    </row>
    <row r="26" spans="1:8" s="69" customFormat="1" ht="12.75">
      <c r="A26" s="28"/>
      <c r="B26" s="36"/>
      <c r="C26" s="37"/>
      <c r="D26" s="38"/>
      <c r="E26" s="39"/>
      <c r="F26" s="67"/>
      <c r="G26" s="30">
        <f t="shared" si="0"/>
        <v>5534.43</v>
      </c>
      <c r="H26" s="68"/>
    </row>
    <row r="27" spans="1:8" s="69" customFormat="1" ht="12.75">
      <c r="A27" s="28"/>
      <c r="B27" s="36"/>
      <c r="C27" s="37"/>
      <c r="D27" s="38"/>
      <c r="E27" s="39"/>
      <c r="F27" s="67"/>
      <c r="G27" s="30">
        <f t="shared" si="0"/>
        <v>5534.43</v>
      </c>
      <c r="H27" s="68"/>
    </row>
    <row r="28" spans="1:8" s="69" customFormat="1" ht="12.75">
      <c r="A28" s="28"/>
      <c r="B28" s="36"/>
      <c r="C28" s="37"/>
      <c r="D28" s="38"/>
      <c r="E28" s="39"/>
      <c r="F28" s="67"/>
      <c r="G28" s="30">
        <f t="shared" si="0"/>
        <v>5534.43</v>
      </c>
      <c r="H28" s="68"/>
    </row>
    <row r="29" spans="1:8" s="69" customFormat="1" ht="12.75">
      <c r="A29" s="28"/>
      <c r="B29" s="36"/>
      <c r="C29" s="37"/>
      <c r="D29" s="38"/>
      <c r="E29" s="39"/>
      <c r="F29" s="67"/>
      <c r="G29" s="30">
        <f t="shared" si="0"/>
        <v>5534.43</v>
      </c>
      <c r="H29" s="68"/>
    </row>
    <row r="30" spans="1:8" s="69" customFormat="1" ht="12.75">
      <c r="A30" s="28"/>
      <c r="B30" s="36"/>
      <c r="C30" s="37"/>
      <c r="D30" s="38"/>
      <c r="E30" s="39"/>
      <c r="F30" s="67"/>
      <c r="G30" s="30">
        <f t="shared" si="0"/>
        <v>5534.43</v>
      </c>
      <c r="H30" s="68"/>
    </row>
    <row r="31" spans="1:8" s="69" customFormat="1" ht="12.75">
      <c r="A31" s="28"/>
      <c r="B31" s="36"/>
      <c r="C31" s="37"/>
      <c r="D31" s="38"/>
      <c r="E31" s="39"/>
      <c r="F31" s="67"/>
      <c r="G31" s="30">
        <f t="shared" si="0"/>
        <v>5534.43</v>
      </c>
      <c r="H31" s="68"/>
    </row>
    <row r="32" spans="1:8" s="69" customFormat="1" ht="12.75">
      <c r="A32" s="28"/>
      <c r="B32" s="36"/>
      <c r="C32" s="37"/>
      <c r="D32" s="38"/>
      <c r="E32" s="39"/>
      <c r="F32" s="67"/>
      <c r="G32" s="30">
        <f t="shared" si="0"/>
        <v>5534.43</v>
      </c>
      <c r="H32" s="68"/>
    </row>
    <row r="33" spans="1:8" s="69" customFormat="1" ht="12.75">
      <c r="A33" s="28"/>
      <c r="B33" s="36"/>
      <c r="C33" s="37"/>
      <c r="D33" s="38"/>
      <c r="E33" s="39"/>
      <c r="F33" s="67"/>
      <c r="G33" s="30">
        <f t="shared" si="0"/>
        <v>5534.43</v>
      </c>
      <c r="H33" s="68"/>
    </row>
    <row r="34" spans="1:8" s="69" customFormat="1" ht="12.75">
      <c r="A34" s="28"/>
      <c r="B34" s="36"/>
      <c r="C34" s="37"/>
      <c r="D34" s="38"/>
      <c r="E34" s="39"/>
      <c r="F34" s="67"/>
      <c r="G34" s="30">
        <f t="shared" si="0"/>
        <v>5534.43</v>
      </c>
      <c r="H34" s="68"/>
    </row>
    <row r="35" spans="1:8" s="69" customFormat="1" ht="12.75">
      <c r="A35" s="28"/>
      <c r="B35" s="36"/>
      <c r="C35" s="37"/>
      <c r="D35" s="38"/>
      <c r="E35" s="39"/>
      <c r="F35" s="67"/>
      <c r="G35" s="30">
        <f t="shared" si="0"/>
        <v>5534.43</v>
      </c>
      <c r="H35" s="68"/>
    </row>
    <row r="36" spans="1:8" s="69" customFormat="1" ht="12.75">
      <c r="A36" s="28"/>
      <c r="B36" s="36"/>
      <c r="C36" s="37"/>
      <c r="D36" s="38"/>
      <c r="E36" s="39"/>
      <c r="F36" s="67"/>
      <c r="G36" s="30">
        <f t="shared" si="0"/>
        <v>5534.43</v>
      </c>
      <c r="H36" s="68"/>
    </row>
    <row r="37" spans="1:8" s="69" customFormat="1" ht="12.75">
      <c r="A37" s="28"/>
      <c r="B37" s="36"/>
      <c r="C37" s="37"/>
      <c r="D37" s="38"/>
      <c r="E37" s="39"/>
      <c r="F37" s="67"/>
      <c r="G37" s="30">
        <f t="shared" si="0"/>
        <v>5534.43</v>
      </c>
      <c r="H37" s="68"/>
    </row>
    <row r="38" spans="1:8" s="69" customFormat="1" ht="12.75">
      <c r="A38" s="28"/>
      <c r="B38" s="36"/>
      <c r="C38" s="37"/>
      <c r="D38" s="38"/>
      <c r="E38" s="39"/>
      <c r="F38" s="67"/>
      <c r="G38" s="30">
        <f t="shared" si="0"/>
        <v>5534.43</v>
      </c>
      <c r="H38" s="68"/>
    </row>
    <row r="39" spans="1:8" s="69" customFormat="1" ht="12.75">
      <c r="A39" s="28"/>
      <c r="B39" s="36"/>
      <c r="C39" s="37"/>
      <c r="D39" s="38"/>
      <c r="E39" s="39"/>
      <c r="F39" s="67"/>
      <c r="G39" s="30">
        <f t="shared" si="0"/>
        <v>5534.43</v>
      </c>
      <c r="H39" s="68"/>
    </row>
    <row r="40" spans="1:8" s="69" customFormat="1" ht="12.75">
      <c r="A40" s="28"/>
      <c r="B40" s="36"/>
      <c r="C40" s="37"/>
      <c r="D40" s="38"/>
      <c r="E40" s="39"/>
      <c r="F40" s="67"/>
      <c r="G40" s="30">
        <f t="shared" si="0"/>
        <v>5534.43</v>
      </c>
      <c r="H40" s="68"/>
    </row>
    <row r="41" spans="1:8" s="69" customFormat="1" ht="12.75">
      <c r="A41" s="28"/>
      <c r="B41" s="36"/>
      <c r="C41" s="37"/>
      <c r="D41" s="38"/>
      <c r="E41" s="39"/>
      <c r="F41" s="67"/>
      <c r="G41" s="30">
        <f t="shared" si="0"/>
        <v>5534.43</v>
      </c>
      <c r="H41" s="68"/>
    </row>
    <row r="42" spans="1:8" s="69" customFormat="1" ht="12.75">
      <c r="A42" s="28"/>
      <c r="B42" s="36"/>
      <c r="C42" s="37"/>
      <c r="D42" s="38"/>
      <c r="E42" s="39"/>
      <c r="F42" s="67"/>
      <c r="G42" s="30">
        <f t="shared" si="0"/>
        <v>5534.43</v>
      </c>
      <c r="H42" s="68"/>
    </row>
    <row r="43" spans="1:8" s="69" customFormat="1" ht="12.75">
      <c r="A43" s="28"/>
      <c r="B43" s="36"/>
      <c r="C43" s="37"/>
      <c r="D43" s="38"/>
      <c r="E43" s="39"/>
      <c r="F43" s="67"/>
      <c r="G43" s="30">
        <f t="shared" si="0"/>
        <v>5534.43</v>
      </c>
      <c r="H43" s="68"/>
    </row>
    <row r="44" spans="1:8" s="69" customFormat="1" ht="12.75">
      <c r="A44" s="28"/>
      <c r="B44" s="36"/>
      <c r="C44" s="37"/>
      <c r="D44" s="38"/>
      <c r="E44" s="39"/>
      <c r="F44" s="67"/>
      <c r="G44" s="30">
        <f t="shared" si="0"/>
        <v>5534.43</v>
      </c>
      <c r="H44" s="68"/>
    </row>
    <row r="45" spans="1:8" s="69" customFormat="1" ht="12.75">
      <c r="A45" s="28"/>
      <c r="B45" s="36"/>
      <c r="C45" s="37"/>
      <c r="D45" s="38"/>
      <c r="E45" s="39"/>
      <c r="F45" s="67"/>
      <c r="G45" s="30">
        <f aca="true" t="shared" si="1" ref="G45:G68">G44+D45-E45</f>
        <v>5534.43</v>
      </c>
      <c r="H45" s="68"/>
    </row>
    <row r="46" spans="1:8" s="69" customFormat="1" ht="12.75">
      <c r="A46" s="28"/>
      <c r="B46" s="36"/>
      <c r="C46" s="37"/>
      <c r="D46" s="38"/>
      <c r="E46" s="39"/>
      <c r="F46" s="67"/>
      <c r="G46" s="30">
        <f t="shared" si="1"/>
        <v>5534.43</v>
      </c>
      <c r="H46" s="68"/>
    </row>
    <row r="47" spans="1:8" s="69" customFormat="1" ht="12.75">
      <c r="A47" s="28"/>
      <c r="B47" s="36"/>
      <c r="C47" s="37"/>
      <c r="D47" s="38"/>
      <c r="E47" s="39"/>
      <c r="F47" s="67"/>
      <c r="G47" s="30">
        <f t="shared" si="1"/>
        <v>5534.43</v>
      </c>
      <c r="H47" s="68"/>
    </row>
    <row r="48" spans="1:8" s="69" customFormat="1" ht="12.75">
      <c r="A48" s="28"/>
      <c r="B48" s="36"/>
      <c r="C48" s="37"/>
      <c r="D48" s="38"/>
      <c r="E48" s="39"/>
      <c r="F48" s="67"/>
      <c r="G48" s="30">
        <f t="shared" si="1"/>
        <v>5534.43</v>
      </c>
      <c r="H48" s="68"/>
    </row>
    <row r="49" spans="1:8" s="69" customFormat="1" ht="12.75">
      <c r="A49" s="28"/>
      <c r="B49" s="36"/>
      <c r="C49" s="37"/>
      <c r="D49" s="38"/>
      <c r="E49" s="39"/>
      <c r="F49" s="67"/>
      <c r="G49" s="30">
        <f t="shared" si="1"/>
        <v>5534.43</v>
      </c>
      <c r="H49" s="68"/>
    </row>
    <row r="50" spans="1:8" s="69" customFormat="1" ht="12.75">
      <c r="A50" s="28"/>
      <c r="B50" s="36"/>
      <c r="C50" s="37"/>
      <c r="D50" s="38"/>
      <c r="E50" s="39"/>
      <c r="F50" s="67"/>
      <c r="G50" s="30">
        <f t="shared" si="1"/>
        <v>5534.43</v>
      </c>
      <c r="H50" s="68"/>
    </row>
    <row r="51" spans="1:8" s="69" customFormat="1" ht="12.75">
      <c r="A51" s="28"/>
      <c r="B51" s="36"/>
      <c r="C51" s="37"/>
      <c r="D51" s="38"/>
      <c r="E51" s="39"/>
      <c r="F51" s="67"/>
      <c r="G51" s="30">
        <f t="shared" si="1"/>
        <v>5534.43</v>
      </c>
      <c r="H51" s="68"/>
    </row>
    <row r="52" spans="1:8" s="69" customFormat="1" ht="12.75">
      <c r="A52" s="28"/>
      <c r="B52" s="36"/>
      <c r="C52" s="37"/>
      <c r="D52" s="38"/>
      <c r="E52" s="39"/>
      <c r="F52" s="67"/>
      <c r="G52" s="30">
        <f t="shared" si="1"/>
        <v>5534.43</v>
      </c>
      <c r="H52" s="68"/>
    </row>
    <row r="53" spans="1:8" s="69" customFormat="1" ht="12.75">
      <c r="A53" s="28"/>
      <c r="B53" s="36"/>
      <c r="C53" s="37"/>
      <c r="D53" s="38"/>
      <c r="E53" s="39"/>
      <c r="F53" s="67"/>
      <c r="G53" s="30">
        <f t="shared" si="1"/>
        <v>5534.43</v>
      </c>
      <c r="H53" s="68"/>
    </row>
    <row r="54" spans="1:8" s="69" customFormat="1" ht="12.75">
      <c r="A54" s="28"/>
      <c r="B54" s="36"/>
      <c r="C54" s="37"/>
      <c r="D54" s="38"/>
      <c r="E54" s="39"/>
      <c r="F54" s="67"/>
      <c r="G54" s="30">
        <f t="shared" si="1"/>
        <v>5534.43</v>
      </c>
      <c r="H54" s="68"/>
    </row>
    <row r="55" spans="1:8" s="69" customFormat="1" ht="12.75">
      <c r="A55" s="28"/>
      <c r="B55" s="36"/>
      <c r="C55" s="37"/>
      <c r="D55" s="38"/>
      <c r="E55" s="39"/>
      <c r="F55" s="67"/>
      <c r="G55" s="30">
        <f t="shared" si="1"/>
        <v>5534.43</v>
      </c>
      <c r="H55" s="68"/>
    </row>
    <row r="56" spans="1:8" s="69" customFormat="1" ht="12.75">
      <c r="A56" s="28"/>
      <c r="B56" s="36"/>
      <c r="C56" s="37"/>
      <c r="D56" s="38"/>
      <c r="E56" s="39"/>
      <c r="F56" s="67"/>
      <c r="G56" s="30">
        <f t="shared" si="1"/>
        <v>5534.43</v>
      </c>
      <c r="H56" s="68"/>
    </row>
    <row r="57" spans="1:8" s="69" customFormat="1" ht="12.75">
      <c r="A57" s="28"/>
      <c r="B57" s="36"/>
      <c r="C57" s="37"/>
      <c r="D57" s="38"/>
      <c r="E57" s="39"/>
      <c r="F57" s="67"/>
      <c r="G57" s="30">
        <f t="shared" si="1"/>
        <v>5534.43</v>
      </c>
      <c r="H57" s="68"/>
    </row>
    <row r="58" spans="1:8" s="69" customFormat="1" ht="12.75">
      <c r="A58" s="28"/>
      <c r="B58" s="36"/>
      <c r="C58" s="37"/>
      <c r="D58" s="38"/>
      <c r="E58" s="39"/>
      <c r="F58" s="67"/>
      <c r="G58" s="30">
        <f t="shared" si="1"/>
        <v>5534.43</v>
      </c>
      <c r="H58" s="68"/>
    </row>
    <row r="59" spans="1:8" s="69" customFormat="1" ht="12.75">
      <c r="A59" s="28"/>
      <c r="B59" s="36"/>
      <c r="C59" s="37"/>
      <c r="D59" s="38"/>
      <c r="E59" s="39"/>
      <c r="F59" s="67"/>
      <c r="G59" s="30">
        <f t="shared" si="1"/>
        <v>5534.43</v>
      </c>
      <c r="H59" s="68"/>
    </row>
    <row r="60" spans="1:8" s="69" customFormat="1" ht="12.75">
      <c r="A60" s="28"/>
      <c r="B60" s="36"/>
      <c r="C60" s="37"/>
      <c r="D60" s="38"/>
      <c r="E60" s="39"/>
      <c r="F60" s="67"/>
      <c r="G60" s="30">
        <f t="shared" si="1"/>
        <v>5534.43</v>
      </c>
      <c r="H60" s="68"/>
    </row>
    <row r="61" spans="1:8" s="69" customFormat="1" ht="12.75">
      <c r="A61" s="28"/>
      <c r="B61" s="36"/>
      <c r="C61" s="37"/>
      <c r="D61" s="38"/>
      <c r="E61" s="39"/>
      <c r="F61" s="67"/>
      <c r="G61" s="30">
        <f t="shared" si="1"/>
        <v>5534.43</v>
      </c>
      <c r="H61" s="68"/>
    </row>
    <row r="62" spans="1:8" s="69" customFormat="1" ht="12.75">
      <c r="A62" s="28"/>
      <c r="B62" s="36"/>
      <c r="C62" s="37"/>
      <c r="D62" s="38"/>
      <c r="E62" s="39"/>
      <c r="F62" s="67"/>
      <c r="G62" s="30">
        <f t="shared" si="1"/>
        <v>5534.43</v>
      </c>
      <c r="H62" s="68"/>
    </row>
    <row r="63" spans="1:8" s="69" customFormat="1" ht="12.75">
      <c r="A63" s="28"/>
      <c r="B63" s="36"/>
      <c r="C63" s="37"/>
      <c r="D63" s="38"/>
      <c r="E63" s="39"/>
      <c r="F63" s="67"/>
      <c r="G63" s="30">
        <f t="shared" si="1"/>
        <v>5534.43</v>
      </c>
      <c r="H63" s="68"/>
    </row>
    <row r="64" spans="1:8" s="69" customFormat="1" ht="12.75">
      <c r="A64" s="28"/>
      <c r="B64" s="36"/>
      <c r="C64" s="37"/>
      <c r="D64" s="38"/>
      <c r="E64" s="39"/>
      <c r="F64" s="67"/>
      <c r="G64" s="30">
        <f t="shared" si="1"/>
        <v>5534.43</v>
      </c>
      <c r="H64" s="68"/>
    </row>
    <row r="65" spans="1:8" s="69" customFormat="1" ht="12.75">
      <c r="A65" s="28"/>
      <c r="B65" s="36"/>
      <c r="C65" s="37"/>
      <c r="D65" s="38"/>
      <c r="E65" s="39"/>
      <c r="F65" s="67"/>
      <c r="G65" s="30">
        <f t="shared" si="1"/>
        <v>5534.43</v>
      </c>
      <c r="H65" s="68"/>
    </row>
    <row r="66" spans="1:8" s="69" customFormat="1" ht="12.75">
      <c r="A66" s="28"/>
      <c r="B66" s="36"/>
      <c r="C66" s="37"/>
      <c r="D66" s="38"/>
      <c r="E66" s="39"/>
      <c r="F66" s="67"/>
      <c r="G66" s="30">
        <f t="shared" si="1"/>
        <v>5534.43</v>
      </c>
      <c r="H66" s="68"/>
    </row>
    <row r="67" spans="1:8" s="69" customFormat="1" ht="12.75">
      <c r="A67" s="28"/>
      <c r="B67" s="36"/>
      <c r="C67" s="37"/>
      <c r="D67" s="38"/>
      <c r="E67" s="39"/>
      <c r="F67" s="67"/>
      <c r="G67" s="30">
        <f t="shared" si="1"/>
        <v>5534.43</v>
      </c>
      <c r="H67" s="68"/>
    </row>
    <row r="68" spans="1:8" s="69" customFormat="1" ht="12.75">
      <c r="A68" s="28"/>
      <c r="B68" s="36"/>
      <c r="C68" s="37"/>
      <c r="D68" s="38"/>
      <c r="E68" s="39"/>
      <c r="F68" s="67"/>
      <c r="G68" s="30">
        <f t="shared" si="1"/>
        <v>5534.43</v>
      </c>
      <c r="H68" s="68"/>
    </row>
    <row r="69" spans="1:8" s="8" customFormat="1" ht="3" customHeight="1">
      <c r="A69" s="9"/>
      <c r="F69" s="10"/>
      <c r="H69" s="23"/>
    </row>
    <row r="70" spans="1:8" s="8" customFormat="1" ht="16.5">
      <c r="A70" s="9"/>
      <c r="B70" s="60" t="s">
        <v>28</v>
      </c>
      <c r="C70" s="60"/>
      <c r="D70" s="60"/>
      <c r="E70" s="60"/>
      <c r="F70" s="10"/>
      <c r="G70" s="54">
        <f>G68</f>
        <v>5534.43</v>
      </c>
      <c r="H70" s="23"/>
    </row>
    <row r="71" spans="1:8" s="73" customFormat="1" ht="3" customHeight="1">
      <c r="A71" s="70"/>
      <c r="B71" s="53"/>
      <c r="C71" s="45"/>
      <c r="D71" s="46"/>
      <c r="E71" s="47"/>
      <c r="F71" s="71"/>
      <c r="G71" s="49"/>
      <c r="H71" s="72"/>
    </row>
    <row r="72" spans="2:7" s="73" customFormat="1" ht="12.75">
      <c r="B72" s="77" t="s">
        <v>27</v>
      </c>
      <c r="C72" s="41"/>
      <c r="D72" s="42"/>
      <c r="E72" s="43"/>
      <c r="F72" s="67"/>
      <c r="G72" s="44"/>
    </row>
    <row r="73" spans="2:7" s="73" customFormat="1" ht="12.75">
      <c r="B73" s="76"/>
      <c r="C73" s="41"/>
      <c r="D73" s="42"/>
      <c r="E73" s="43"/>
      <c r="F73" s="67"/>
      <c r="G73" s="44"/>
    </row>
    <row r="74" spans="1:8" s="17" customFormat="1" ht="3" customHeight="1">
      <c r="A74" s="11"/>
      <c r="B74" s="12"/>
      <c r="C74" s="12"/>
      <c r="D74" s="12"/>
      <c r="E74" s="12"/>
      <c r="F74" s="13"/>
      <c r="G74" s="12"/>
      <c r="H74" s="14"/>
    </row>
    <row r="75" spans="1:8" s="17" customFormat="1" ht="18.75">
      <c r="A75" s="15"/>
      <c r="B75" s="61" t="s">
        <v>0</v>
      </c>
      <c r="C75" s="62"/>
      <c r="D75" s="62"/>
      <c r="E75" s="62"/>
      <c r="F75" s="62"/>
      <c r="G75" s="63"/>
      <c r="H75" s="16"/>
    </row>
    <row r="76" spans="1:8" s="17" customFormat="1" ht="3" customHeight="1">
      <c r="A76" s="15"/>
      <c r="F76" s="18"/>
      <c r="H76" s="16"/>
    </row>
    <row r="77" spans="1:8" s="17" customFormat="1" ht="15.75">
      <c r="A77" s="15"/>
      <c r="B77" s="64" t="str">
        <f>Jan!B4</f>
        <v>POLICONT ASSESSORIA CONTABIL LTDA</v>
      </c>
      <c r="C77" s="65"/>
      <c r="D77" s="65"/>
      <c r="E77" s="65"/>
      <c r="F77" s="65"/>
      <c r="G77" s="66"/>
      <c r="H77" s="16"/>
    </row>
    <row r="78" spans="1:8" s="17" customFormat="1" ht="3" customHeight="1">
      <c r="A78" s="15"/>
      <c r="F78" s="18"/>
      <c r="H78" s="16"/>
    </row>
    <row r="79" spans="1:8" s="17" customFormat="1" ht="15.75">
      <c r="A79" s="15"/>
      <c r="B79" s="56" t="s">
        <v>23</v>
      </c>
      <c r="C79" s="34"/>
      <c r="D79" s="34"/>
      <c r="E79" s="35"/>
      <c r="F79" s="19" t="s">
        <v>1</v>
      </c>
      <c r="G79" s="80">
        <f>G6</f>
        <v>40238</v>
      </c>
      <c r="H79" s="16"/>
    </row>
    <row r="80" spans="1:8" s="17" customFormat="1" ht="3" customHeight="1">
      <c r="A80" s="15"/>
      <c r="F80" s="18"/>
      <c r="H80" s="16"/>
    </row>
    <row r="81" spans="1:8" s="7" customFormat="1" ht="15.75">
      <c r="A81" s="20"/>
      <c r="B81" s="5" t="s">
        <v>3</v>
      </c>
      <c r="C81" s="5" t="s">
        <v>4</v>
      </c>
      <c r="D81" s="92" t="s">
        <v>5</v>
      </c>
      <c r="E81" s="91" t="s">
        <v>6</v>
      </c>
      <c r="F81" s="21"/>
      <c r="G81" s="5" t="s">
        <v>7</v>
      </c>
      <c r="H81" s="22"/>
    </row>
    <row r="82" spans="1:8" s="17" customFormat="1" ht="2.25" customHeight="1">
      <c r="A82" s="15"/>
      <c r="F82" s="18"/>
      <c r="H82" s="16"/>
    </row>
    <row r="83" spans="1:8" s="69" customFormat="1" ht="12.75">
      <c r="A83" s="28"/>
      <c r="B83" s="36"/>
      <c r="C83" s="37"/>
      <c r="D83" s="38"/>
      <c r="E83" s="39"/>
      <c r="F83" s="67"/>
      <c r="G83" s="30">
        <f>G70+D83-E83</f>
        <v>5534.43</v>
      </c>
      <c r="H83" s="68"/>
    </row>
    <row r="84" spans="1:8" s="69" customFormat="1" ht="12.75">
      <c r="A84" s="28"/>
      <c r="B84" s="36"/>
      <c r="C84" s="37"/>
      <c r="D84" s="38"/>
      <c r="E84" s="39"/>
      <c r="F84" s="67"/>
      <c r="G84" s="30">
        <f aca="true" t="shared" si="2" ref="G84:G115">G83+D84-E84</f>
        <v>5534.43</v>
      </c>
      <c r="H84" s="68"/>
    </row>
    <row r="85" spans="1:8" s="74" customFormat="1" ht="12.75">
      <c r="A85" s="28"/>
      <c r="B85" s="36"/>
      <c r="C85" s="37"/>
      <c r="D85" s="38"/>
      <c r="E85" s="39"/>
      <c r="F85" s="67"/>
      <c r="G85" s="30">
        <f t="shared" si="2"/>
        <v>5534.43</v>
      </c>
      <c r="H85" s="68"/>
    </row>
    <row r="86" spans="1:8" s="74" customFormat="1" ht="12.75">
      <c r="A86" s="28"/>
      <c r="B86" s="36"/>
      <c r="C86" s="37"/>
      <c r="D86" s="38"/>
      <c r="E86" s="39"/>
      <c r="F86" s="67"/>
      <c r="G86" s="30">
        <f t="shared" si="2"/>
        <v>5534.43</v>
      </c>
      <c r="H86" s="68"/>
    </row>
    <row r="87" spans="1:8" s="74" customFormat="1" ht="12.75">
      <c r="A87" s="28"/>
      <c r="B87" s="36"/>
      <c r="C87" s="37"/>
      <c r="D87" s="38"/>
      <c r="E87" s="39"/>
      <c r="F87" s="67"/>
      <c r="G87" s="30">
        <f t="shared" si="2"/>
        <v>5534.43</v>
      </c>
      <c r="H87" s="68"/>
    </row>
    <row r="88" spans="1:8" s="74" customFormat="1" ht="12.75">
      <c r="A88" s="28"/>
      <c r="B88" s="36"/>
      <c r="C88" s="37"/>
      <c r="D88" s="38"/>
      <c r="E88" s="39"/>
      <c r="F88" s="67"/>
      <c r="G88" s="30">
        <f t="shared" si="2"/>
        <v>5534.43</v>
      </c>
      <c r="H88" s="68"/>
    </row>
    <row r="89" spans="1:8" s="74" customFormat="1" ht="12.75">
      <c r="A89" s="28"/>
      <c r="B89" s="36"/>
      <c r="C89" s="37"/>
      <c r="D89" s="38"/>
      <c r="E89" s="39"/>
      <c r="F89" s="67"/>
      <c r="G89" s="30">
        <f t="shared" si="2"/>
        <v>5534.43</v>
      </c>
      <c r="H89" s="68"/>
    </row>
    <row r="90" spans="1:8" s="74" customFormat="1" ht="12.75">
      <c r="A90" s="28"/>
      <c r="B90" s="36"/>
      <c r="C90" s="37"/>
      <c r="D90" s="38"/>
      <c r="E90" s="39"/>
      <c r="F90" s="67"/>
      <c r="G90" s="30">
        <f t="shared" si="2"/>
        <v>5534.43</v>
      </c>
      <c r="H90" s="68"/>
    </row>
    <row r="91" spans="1:8" s="74" customFormat="1" ht="12.75">
      <c r="A91" s="28"/>
      <c r="B91" s="36"/>
      <c r="C91" s="37"/>
      <c r="D91" s="38"/>
      <c r="E91" s="39"/>
      <c r="F91" s="67"/>
      <c r="G91" s="30">
        <f t="shared" si="2"/>
        <v>5534.43</v>
      </c>
      <c r="H91" s="68"/>
    </row>
    <row r="92" spans="1:8" s="74" customFormat="1" ht="12.75">
      <c r="A92" s="28"/>
      <c r="B92" s="36"/>
      <c r="C92" s="37"/>
      <c r="D92" s="38"/>
      <c r="E92" s="39"/>
      <c r="F92" s="67"/>
      <c r="G92" s="30">
        <f t="shared" si="2"/>
        <v>5534.43</v>
      </c>
      <c r="H92" s="68"/>
    </row>
    <row r="93" spans="1:8" s="74" customFormat="1" ht="12.75">
      <c r="A93" s="28"/>
      <c r="B93" s="36"/>
      <c r="C93" s="37"/>
      <c r="D93" s="38"/>
      <c r="E93" s="39"/>
      <c r="F93" s="67"/>
      <c r="G93" s="30">
        <f t="shared" si="2"/>
        <v>5534.43</v>
      </c>
      <c r="H93" s="68"/>
    </row>
    <row r="94" spans="1:8" s="74" customFormat="1" ht="12.75">
      <c r="A94" s="28"/>
      <c r="B94" s="36"/>
      <c r="C94" s="37"/>
      <c r="D94" s="38"/>
      <c r="E94" s="39"/>
      <c r="F94" s="67"/>
      <c r="G94" s="30">
        <f t="shared" si="2"/>
        <v>5534.43</v>
      </c>
      <c r="H94" s="68"/>
    </row>
    <row r="95" spans="1:8" s="74" customFormat="1" ht="12.75">
      <c r="A95" s="28"/>
      <c r="B95" s="36"/>
      <c r="C95" s="37"/>
      <c r="D95" s="38"/>
      <c r="E95" s="39"/>
      <c r="F95" s="67"/>
      <c r="G95" s="30">
        <f t="shared" si="2"/>
        <v>5534.43</v>
      </c>
      <c r="H95" s="68"/>
    </row>
    <row r="96" spans="1:8" s="74" customFormat="1" ht="12.75">
      <c r="A96" s="28"/>
      <c r="B96" s="36"/>
      <c r="C96" s="37"/>
      <c r="D96" s="38"/>
      <c r="E96" s="39"/>
      <c r="F96" s="67"/>
      <c r="G96" s="30">
        <f t="shared" si="2"/>
        <v>5534.43</v>
      </c>
      <c r="H96" s="68"/>
    </row>
    <row r="97" spans="1:8" s="74" customFormat="1" ht="12.75">
      <c r="A97" s="28"/>
      <c r="B97" s="36"/>
      <c r="C97" s="37"/>
      <c r="D97" s="38"/>
      <c r="E97" s="39"/>
      <c r="F97" s="67"/>
      <c r="G97" s="30">
        <f t="shared" si="2"/>
        <v>5534.43</v>
      </c>
      <c r="H97" s="68"/>
    </row>
    <row r="98" spans="1:8" s="74" customFormat="1" ht="12.75">
      <c r="A98" s="28"/>
      <c r="B98" s="36"/>
      <c r="C98" s="37"/>
      <c r="D98" s="38"/>
      <c r="E98" s="39"/>
      <c r="F98" s="67"/>
      <c r="G98" s="30">
        <f t="shared" si="2"/>
        <v>5534.43</v>
      </c>
      <c r="H98" s="68"/>
    </row>
    <row r="99" spans="1:8" s="74" customFormat="1" ht="12.75">
      <c r="A99" s="28"/>
      <c r="B99" s="36"/>
      <c r="C99" s="37"/>
      <c r="D99" s="38"/>
      <c r="E99" s="39"/>
      <c r="F99" s="67"/>
      <c r="G99" s="30">
        <f t="shared" si="2"/>
        <v>5534.43</v>
      </c>
      <c r="H99" s="68"/>
    </row>
    <row r="100" spans="1:8" s="74" customFormat="1" ht="12.75">
      <c r="A100" s="28"/>
      <c r="B100" s="36"/>
      <c r="C100" s="37"/>
      <c r="D100" s="38"/>
      <c r="E100" s="39"/>
      <c r="F100" s="67"/>
      <c r="G100" s="30">
        <f t="shared" si="2"/>
        <v>5534.43</v>
      </c>
      <c r="H100" s="68"/>
    </row>
    <row r="101" spans="1:8" s="74" customFormat="1" ht="12.75">
      <c r="A101" s="28"/>
      <c r="B101" s="36"/>
      <c r="C101" s="37"/>
      <c r="D101" s="38"/>
      <c r="E101" s="39"/>
      <c r="F101" s="67"/>
      <c r="G101" s="30">
        <f t="shared" si="2"/>
        <v>5534.43</v>
      </c>
      <c r="H101" s="68"/>
    </row>
    <row r="102" spans="1:8" s="74" customFormat="1" ht="12.75">
      <c r="A102" s="28"/>
      <c r="B102" s="36"/>
      <c r="C102" s="37"/>
      <c r="D102" s="38"/>
      <c r="E102" s="39"/>
      <c r="F102" s="67"/>
      <c r="G102" s="30">
        <f t="shared" si="2"/>
        <v>5534.43</v>
      </c>
      <c r="H102" s="68"/>
    </row>
    <row r="103" spans="1:8" s="74" customFormat="1" ht="12.75">
      <c r="A103" s="28"/>
      <c r="B103" s="36"/>
      <c r="C103" s="37"/>
      <c r="D103" s="38"/>
      <c r="E103" s="39"/>
      <c r="F103" s="67"/>
      <c r="G103" s="30">
        <f t="shared" si="2"/>
        <v>5534.43</v>
      </c>
      <c r="H103" s="68"/>
    </row>
    <row r="104" spans="1:8" s="74" customFormat="1" ht="12.75">
      <c r="A104" s="28"/>
      <c r="B104" s="36"/>
      <c r="C104" s="37"/>
      <c r="D104" s="38"/>
      <c r="E104" s="39"/>
      <c r="F104" s="67"/>
      <c r="G104" s="30">
        <f t="shared" si="2"/>
        <v>5534.43</v>
      </c>
      <c r="H104" s="68"/>
    </row>
    <row r="105" spans="1:8" s="74" customFormat="1" ht="12.75">
      <c r="A105" s="28"/>
      <c r="B105" s="36"/>
      <c r="C105" s="37"/>
      <c r="D105" s="38"/>
      <c r="E105" s="39"/>
      <c r="F105" s="67"/>
      <c r="G105" s="30">
        <f t="shared" si="2"/>
        <v>5534.43</v>
      </c>
      <c r="H105" s="68"/>
    </row>
    <row r="106" spans="1:8" s="74" customFormat="1" ht="12.75">
      <c r="A106" s="28"/>
      <c r="B106" s="36"/>
      <c r="C106" s="37"/>
      <c r="D106" s="38"/>
      <c r="E106" s="39"/>
      <c r="F106" s="67"/>
      <c r="G106" s="30">
        <f t="shared" si="2"/>
        <v>5534.43</v>
      </c>
      <c r="H106" s="68"/>
    </row>
    <row r="107" spans="1:8" s="74" customFormat="1" ht="12.75">
      <c r="A107" s="28"/>
      <c r="B107" s="36"/>
      <c r="C107" s="37"/>
      <c r="D107" s="38"/>
      <c r="E107" s="39"/>
      <c r="F107" s="67"/>
      <c r="G107" s="30">
        <f t="shared" si="2"/>
        <v>5534.43</v>
      </c>
      <c r="H107" s="68"/>
    </row>
    <row r="108" spans="1:8" s="74" customFormat="1" ht="12.75">
      <c r="A108" s="28"/>
      <c r="B108" s="36"/>
      <c r="C108" s="37"/>
      <c r="D108" s="38"/>
      <c r="E108" s="39"/>
      <c r="F108" s="67"/>
      <c r="G108" s="30">
        <f t="shared" si="2"/>
        <v>5534.43</v>
      </c>
      <c r="H108" s="68"/>
    </row>
    <row r="109" spans="1:8" s="74" customFormat="1" ht="12.75">
      <c r="A109" s="28"/>
      <c r="B109" s="36"/>
      <c r="C109" s="37"/>
      <c r="D109" s="38"/>
      <c r="E109" s="39"/>
      <c r="F109" s="67"/>
      <c r="G109" s="30">
        <f t="shared" si="2"/>
        <v>5534.43</v>
      </c>
      <c r="H109" s="68"/>
    </row>
    <row r="110" spans="1:8" s="74" customFormat="1" ht="12.75">
      <c r="A110" s="28"/>
      <c r="B110" s="36"/>
      <c r="C110" s="37"/>
      <c r="D110" s="38"/>
      <c r="E110" s="39"/>
      <c r="F110" s="67"/>
      <c r="G110" s="30">
        <f t="shared" si="2"/>
        <v>5534.43</v>
      </c>
      <c r="H110" s="68"/>
    </row>
    <row r="111" spans="1:8" s="74" customFormat="1" ht="12.75">
      <c r="A111" s="28"/>
      <c r="B111" s="36"/>
      <c r="C111" s="37"/>
      <c r="D111" s="38"/>
      <c r="E111" s="39"/>
      <c r="F111" s="67"/>
      <c r="G111" s="30">
        <f t="shared" si="2"/>
        <v>5534.43</v>
      </c>
      <c r="H111" s="68"/>
    </row>
    <row r="112" spans="1:8" s="74" customFormat="1" ht="12.75">
      <c r="A112" s="28"/>
      <c r="B112" s="36"/>
      <c r="C112" s="37"/>
      <c r="D112" s="38"/>
      <c r="E112" s="39"/>
      <c r="F112" s="67"/>
      <c r="G112" s="30">
        <f t="shared" si="2"/>
        <v>5534.43</v>
      </c>
      <c r="H112" s="68"/>
    </row>
    <row r="113" spans="1:8" s="74" customFormat="1" ht="12.75">
      <c r="A113" s="28"/>
      <c r="B113" s="36"/>
      <c r="C113" s="37"/>
      <c r="D113" s="38"/>
      <c r="E113" s="39"/>
      <c r="F113" s="67"/>
      <c r="G113" s="30">
        <f t="shared" si="2"/>
        <v>5534.43</v>
      </c>
      <c r="H113" s="68"/>
    </row>
    <row r="114" spans="1:8" s="74" customFormat="1" ht="12.75">
      <c r="A114" s="28"/>
      <c r="B114" s="36"/>
      <c r="C114" s="37"/>
      <c r="D114" s="38"/>
      <c r="E114" s="39"/>
      <c r="F114" s="67"/>
      <c r="G114" s="30">
        <f t="shared" si="2"/>
        <v>5534.43</v>
      </c>
      <c r="H114" s="68"/>
    </row>
    <row r="115" spans="1:8" s="74" customFormat="1" ht="12.75">
      <c r="A115" s="28"/>
      <c r="B115" s="36"/>
      <c r="C115" s="37"/>
      <c r="D115" s="38"/>
      <c r="E115" s="39"/>
      <c r="F115" s="67"/>
      <c r="G115" s="30">
        <f t="shared" si="2"/>
        <v>5534.43</v>
      </c>
      <c r="H115" s="68"/>
    </row>
    <row r="116" spans="1:8" s="74" customFormat="1" ht="12.75">
      <c r="A116" s="28"/>
      <c r="B116" s="36"/>
      <c r="C116" s="37"/>
      <c r="D116" s="38"/>
      <c r="E116" s="39"/>
      <c r="F116" s="67"/>
      <c r="G116" s="30">
        <f aca="true" t="shared" si="3" ref="G116:G140">G115+D116-E116</f>
        <v>5534.43</v>
      </c>
      <c r="H116" s="68"/>
    </row>
    <row r="117" spans="1:8" s="74" customFormat="1" ht="12.75">
      <c r="A117" s="28"/>
      <c r="B117" s="36"/>
      <c r="C117" s="37"/>
      <c r="D117" s="38"/>
      <c r="E117" s="39"/>
      <c r="F117" s="67"/>
      <c r="G117" s="30">
        <f t="shared" si="3"/>
        <v>5534.43</v>
      </c>
      <c r="H117" s="68"/>
    </row>
    <row r="118" spans="1:8" s="74" customFormat="1" ht="12.75">
      <c r="A118" s="28"/>
      <c r="B118" s="36"/>
      <c r="C118" s="37"/>
      <c r="D118" s="38"/>
      <c r="E118" s="39"/>
      <c r="F118" s="67"/>
      <c r="G118" s="30">
        <f t="shared" si="3"/>
        <v>5534.43</v>
      </c>
      <c r="H118" s="68"/>
    </row>
    <row r="119" spans="1:8" s="74" customFormat="1" ht="12.75">
      <c r="A119" s="28"/>
      <c r="B119" s="36"/>
      <c r="C119" s="37"/>
      <c r="D119" s="38"/>
      <c r="E119" s="39"/>
      <c r="F119" s="67"/>
      <c r="G119" s="30">
        <f t="shared" si="3"/>
        <v>5534.43</v>
      </c>
      <c r="H119" s="68"/>
    </row>
    <row r="120" spans="1:8" s="74" customFormat="1" ht="12.75">
      <c r="A120" s="28"/>
      <c r="B120" s="36"/>
      <c r="C120" s="37"/>
      <c r="D120" s="38"/>
      <c r="E120" s="39"/>
      <c r="F120" s="67"/>
      <c r="G120" s="30">
        <f t="shared" si="3"/>
        <v>5534.43</v>
      </c>
      <c r="H120" s="68"/>
    </row>
    <row r="121" spans="1:8" s="74" customFormat="1" ht="12.75">
      <c r="A121" s="28"/>
      <c r="B121" s="36"/>
      <c r="C121" s="37"/>
      <c r="D121" s="38"/>
      <c r="E121" s="39"/>
      <c r="F121" s="67"/>
      <c r="G121" s="30">
        <f t="shared" si="3"/>
        <v>5534.43</v>
      </c>
      <c r="H121" s="68"/>
    </row>
    <row r="122" spans="1:8" s="74" customFormat="1" ht="12.75">
      <c r="A122" s="28"/>
      <c r="B122" s="36"/>
      <c r="C122" s="37"/>
      <c r="D122" s="38"/>
      <c r="E122" s="39"/>
      <c r="F122" s="67"/>
      <c r="G122" s="30">
        <f t="shared" si="3"/>
        <v>5534.43</v>
      </c>
      <c r="H122" s="68"/>
    </row>
    <row r="123" spans="1:8" s="74" customFormat="1" ht="12.75">
      <c r="A123" s="28"/>
      <c r="B123" s="36"/>
      <c r="C123" s="37"/>
      <c r="D123" s="38"/>
      <c r="E123" s="39"/>
      <c r="F123" s="67"/>
      <c r="G123" s="30">
        <f t="shared" si="3"/>
        <v>5534.43</v>
      </c>
      <c r="H123" s="68"/>
    </row>
    <row r="124" spans="1:8" s="74" customFormat="1" ht="12.75">
      <c r="A124" s="28"/>
      <c r="B124" s="36"/>
      <c r="C124" s="37"/>
      <c r="D124" s="38"/>
      <c r="E124" s="39"/>
      <c r="F124" s="67"/>
      <c r="G124" s="30">
        <f t="shared" si="3"/>
        <v>5534.43</v>
      </c>
      <c r="H124" s="68"/>
    </row>
    <row r="125" spans="1:8" s="74" customFormat="1" ht="12.75">
      <c r="A125" s="28"/>
      <c r="B125" s="36"/>
      <c r="C125" s="37"/>
      <c r="D125" s="38"/>
      <c r="E125" s="39"/>
      <c r="F125" s="67"/>
      <c r="G125" s="30">
        <f t="shared" si="3"/>
        <v>5534.43</v>
      </c>
      <c r="H125" s="68"/>
    </row>
    <row r="126" spans="1:8" s="74" customFormat="1" ht="12.75">
      <c r="A126" s="28"/>
      <c r="B126" s="36"/>
      <c r="C126" s="37"/>
      <c r="D126" s="38"/>
      <c r="E126" s="39"/>
      <c r="F126" s="67"/>
      <c r="G126" s="30">
        <f t="shared" si="3"/>
        <v>5534.43</v>
      </c>
      <c r="H126" s="68"/>
    </row>
    <row r="127" spans="1:8" s="74" customFormat="1" ht="12.75">
      <c r="A127" s="28"/>
      <c r="B127" s="36"/>
      <c r="C127" s="37"/>
      <c r="D127" s="38"/>
      <c r="E127" s="39"/>
      <c r="F127" s="67"/>
      <c r="G127" s="30">
        <f t="shared" si="3"/>
        <v>5534.43</v>
      </c>
      <c r="H127" s="68"/>
    </row>
    <row r="128" spans="1:8" s="74" customFormat="1" ht="12.75">
      <c r="A128" s="28"/>
      <c r="B128" s="36"/>
      <c r="C128" s="37"/>
      <c r="D128" s="38"/>
      <c r="E128" s="39"/>
      <c r="F128" s="67"/>
      <c r="G128" s="30">
        <f t="shared" si="3"/>
        <v>5534.43</v>
      </c>
      <c r="H128" s="68"/>
    </row>
    <row r="129" spans="1:8" s="74" customFormat="1" ht="12.75">
      <c r="A129" s="28"/>
      <c r="B129" s="36"/>
      <c r="C129" s="37"/>
      <c r="D129" s="38"/>
      <c r="E129" s="39"/>
      <c r="F129" s="67"/>
      <c r="G129" s="30">
        <f t="shared" si="3"/>
        <v>5534.43</v>
      </c>
      <c r="H129" s="68"/>
    </row>
    <row r="130" spans="1:8" s="74" customFormat="1" ht="12.75">
      <c r="A130" s="28"/>
      <c r="B130" s="36"/>
      <c r="C130" s="37"/>
      <c r="D130" s="38"/>
      <c r="E130" s="39"/>
      <c r="F130" s="67"/>
      <c r="G130" s="30">
        <f t="shared" si="3"/>
        <v>5534.43</v>
      </c>
      <c r="H130" s="68"/>
    </row>
    <row r="131" spans="1:8" s="74" customFormat="1" ht="12.75">
      <c r="A131" s="28"/>
      <c r="B131" s="36"/>
      <c r="C131" s="37"/>
      <c r="D131" s="38"/>
      <c r="E131" s="39"/>
      <c r="F131" s="67"/>
      <c r="G131" s="30">
        <f t="shared" si="3"/>
        <v>5534.43</v>
      </c>
      <c r="H131" s="68"/>
    </row>
    <row r="132" spans="1:8" s="74" customFormat="1" ht="12.75">
      <c r="A132" s="28"/>
      <c r="B132" s="36"/>
      <c r="C132" s="37"/>
      <c r="D132" s="38"/>
      <c r="E132" s="39"/>
      <c r="F132" s="67"/>
      <c r="G132" s="30">
        <f t="shared" si="3"/>
        <v>5534.43</v>
      </c>
      <c r="H132" s="68"/>
    </row>
    <row r="133" spans="1:8" s="74" customFormat="1" ht="12.75">
      <c r="A133" s="28"/>
      <c r="B133" s="36"/>
      <c r="C133" s="37"/>
      <c r="D133" s="38"/>
      <c r="E133" s="39"/>
      <c r="F133" s="67"/>
      <c r="G133" s="30">
        <f t="shared" si="3"/>
        <v>5534.43</v>
      </c>
      <c r="H133" s="68"/>
    </row>
    <row r="134" spans="1:8" s="74" customFormat="1" ht="12.75">
      <c r="A134" s="28"/>
      <c r="B134" s="36"/>
      <c r="C134" s="37"/>
      <c r="D134" s="38"/>
      <c r="E134" s="39"/>
      <c r="F134" s="67"/>
      <c r="G134" s="30">
        <f t="shared" si="3"/>
        <v>5534.43</v>
      </c>
      <c r="H134" s="68"/>
    </row>
    <row r="135" spans="1:8" s="74" customFormat="1" ht="12.75">
      <c r="A135" s="28"/>
      <c r="B135" s="36"/>
      <c r="C135" s="37"/>
      <c r="D135" s="38"/>
      <c r="E135" s="39"/>
      <c r="F135" s="67"/>
      <c r="G135" s="30">
        <f t="shared" si="3"/>
        <v>5534.43</v>
      </c>
      <c r="H135" s="68"/>
    </row>
    <row r="136" spans="1:8" s="74" customFormat="1" ht="12.75">
      <c r="A136" s="28"/>
      <c r="B136" s="36"/>
      <c r="C136" s="37"/>
      <c r="D136" s="38"/>
      <c r="E136" s="39"/>
      <c r="F136" s="67"/>
      <c r="G136" s="30">
        <f t="shared" si="3"/>
        <v>5534.43</v>
      </c>
      <c r="H136" s="68"/>
    </row>
    <row r="137" spans="1:8" s="74" customFormat="1" ht="12.75">
      <c r="A137" s="28"/>
      <c r="B137" s="36"/>
      <c r="C137" s="37"/>
      <c r="D137" s="38"/>
      <c r="E137" s="39"/>
      <c r="F137" s="67"/>
      <c r="G137" s="30">
        <f t="shared" si="3"/>
        <v>5534.43</v>
      </c>
      <c r="H137" s="68"/>
    </row>
    <row r="138" spans="1:8" s="74" customFormat="1" ht="12.75">
      <c r="A138" s="28"/>
      <c r="B138" s="36"/>
      <c r="C138" s="37"/>
      <c r="D138" s="38"/>
      <c r="E138" s="39"/>
      <c r="F138" s="67"/>
      <c r="G138" s="30">
        <f t="shared" si="3"/>
        <v>5534.43</v>
      </c>
      <c r="H138" s="68"/>
    </row>
    <row r="139" spans="1:8" s="74" customFormat="1" ht="12.75">
      <c r="A139" s="28"/>
      <c r="B139" s="36"/>
      <c r="C139" s="37"/>
      <c r="D139" s="38"/>
      <c r="E139" s="39"/>
      <c r="F139" s="67"/>
      <c r="G139" s="30">
        <f t="shared" si="3"/>
        <v>5534.43</v>
      </c>
      <c r="H139" s="68"/>
    </row>
    <row r="140" spans="1:8" s="2" customFormat="1" ht="3" customHeight="1" thickBot="1">
      <c r="A140" s="9"/>
      <c r="B140" s="8"/>
      <c r="C140" s="8"/>
      <c r="D140" s="8"/>
      <c r="E140" s="8"/>
      <c r="F140" s="10"/>
      <c r="G140" s="30">
        <f t="shared" si="3"/>
        <v>5534.43</v>
      </c>
      <c r="H140" s="23"/>
    </row>
    <row r="141" spans="1:8" s="2" customFormat="1" ht="17.25" thickBot="1">
      <c r="A141" s="9"/>
      <c r="B141" s="60" t="s">
        <v>28</v>
      </c>
      <c r="C141" s="60"/>
      <c r="D141" s="60"/>
      <c r="E141" s="60"/>
      <c r="F141" s="10"/>
      <c r="G141" s="6">
        <f>G139</f>
        <v>5534.43</v>
      </c>
      <c r="H141" s="23"/>
    </row>
    <row r="142" spans="1:8" s="2" customFormat="1" ht="3" customHeight="1">
      <c r="A142" s="9"/>
      <c r="B142" s="53"/>
      <c r="C142" s="45"/>
      <c r="D142" s="46"/>
      <c r="E142" s="47"/>
      <c r="F142" s="10"/>
      <c r="G142" s="8"/>
      <c r="H142" s="23"/>
    </row>
    <row r="143" spans="1:8" s="2" customFormat="1" ht="3" customHeight="1">
      <c r="A143" s="24"/>
      <c r="B143" s="77" t="s">
        <v>27</v>
      </c>
      <c r="C143" s="41"/>
      <c r="D143" s="42"/>
      <c r="E143" s="43"/>
      <c r="F143" s="26"/>
      <c r="G143" s="25"/>
      <c r="H143" s="27"/>
    </row>
    <row r="144" spans="2:7" s="2" customFormat="1" ht="15.75">
      <c r="B144" s="77" t="s">
        <v>27</v>
      </c>
      <c r="C144" s="41"/>
      <c r="D144" s="42"/>
      <c r="E144" s="43"/>
      <c r="F144" s="67"/>
      <c r="G144" s="44"/>
    </row>
    <row r="145" spans="2:7" s="2" customFormat="1" ht="15.75">
      <c r="B145" s="76"/>
      <c r="C145" s="41"/>
      <c r="D145" s="42"/>
      <c r="E145" s="43"/>
      <c r="F145" s="67"/>
      <c r="G145" s="44"/>
    </row>
    <row r="146" s="2" customFormat="1" ht="15.75">
      <c r="F146" s="4"/>
    </row>
    <row r="147" s="2" customFormat="1" ht="15.75">
      <c r="F147" s="4"/>
    </row>
    <row r="148" s="2" customFormat="1" ht="15.75">
      <c r="F148" s="4"/>
    </row>
    <row r="149" s="2" customFormat="1" ht="15.75">
      <c r="F149" s="4"/>
    </row>
    <row r="150" s="2" customFormat="1" ht="15.75">
      <c r="F150" s="4"/>
    </row>
    <row r="151" s="2" customFormat="1" ht="15.75">
      <c r="F151" s="4"/>
    </row>
    <row r="152" s="2" customFormat="1" ht="15.75">
      <c r="F152" s="4"/>
    </row>
    <row r="153" s="2" customFormat="1" ht="15.75">
      <c r="F153" s="4"/>
    </row>
    <row r="154" s="2" customFormat="1" ht="15.75">
      <c r="F154" s="4"/>
    </row>
    <row r="155" s="2" customFormat="1" ht="15.75">
      <c r="F155" s="4"/>
    </row>
    <row r="156" s="2" customFormat="1" ht="15.75">
      <c r="F156" s="4"/>
    </row>
    <row r="157" s="2" customFormat="1" ht="15.75">
      <c r="F157" s="4"/>
    </row>
    <row r="158" s="2" customFormat="1" ht="15.75">
      <c r="F158" s="4"/>
    </row>
    <row r="159" s="2" customFormat="1" ht="15.75">
      <c r="F159" s="4"/>
    </row>
    <row r="160" s="2" customFormat="1" ht="15.75">
      <c r="F160" s="4"/>
    </row>
    <row r="161" s="2" customFormat="1" ht="15.75">
      <c r="F161" s="4"/>
    </row>
    <row r="162" s="2" customFormat="1" ht="15.75">
      <c r="F162" s="4"/>
    </row>
    <row r="163" s="2" customFormat="1" ht="15.75">
      <c r="F163" s="4"/>
    </row>
    <row r="164" s="2" customFormat="1" ht="15.75">
      <c r="F164" s="4"/>
    </row>
    <row r="165" s="2" customFormat="1" ht="15.75">
      <c r="F165" s="4"/>
    </row>
    <row r="166" s="2" customFormat="1" ht="15.75">
      <c r="F166" s="4"/>
    </row>
    <row r="167" s="2" customFormat="1" ht="15.75">
      <c r="F167" s="4"/>
    </row>
    <row r="168" s="2" customFormat="1" ht="15.75">
      <c r="F168" s="4"/>
    </row>
    <row r="169" s="2" customFormat="1" ht="15.75">
      <c r="F169" s="4"/>
    </row>
    <row r="170" s="2" customFormat="1" ht="15.75">
      <c r="F170" s="4"/>
    </row>
    <row r="171" s="2" customFormat="1" ht="15.75">
      <c r="F171" s="4"/>
    </row>
    <row r="172" s="2" customFormat="1" ht="15.75">
      <c r="F172" s="4"/>
    </row>
    <row r="173" s="2" customFormat="1" ht="15.75">
      <c r="F173" s="4"/>
    </row>
    <row r="174" s="2" customFormat="1" ht="15.75">
      <c r="F174" s="4"/>
    </row>
    <row r="175" s="2" customFormat="1" ht="15.75">
      <c r="F175" s="4"/>
    </row>
    <row r="176" s="2" customFormat="1" ht="15.75">
      <c r="F176" s="4"/>
    </row>
    <row r="177" s="2" customFormat="1" ht="15.75">
      <c r="F177" s="4"/>
    </row>
    <row r="178" s="2" customFormat="1" ht="15.75">
      <c r="F178" s="4"/>
    </row>
    <row r="179" s="2" customFormat="1" ht="15.75">
      <c r="F179" s="4"/>
    </row>
    <row r="180" s="2" customFormat="1" ht="15.75">
      <c r="F180" s="4"/>
    </row>
    <row r="181" s="2" customFormat="1" ht="15.75">
      <c r="F181" s="4"/>
    </row>
    <row r="182" s="2" customFormat="1" ht="15.75">
      <c r="F182" s="4"/>
    </row>
    <row r="183" s="2" customFormat="1" ht="15.75">
      <c r="F183" s="4"/>
    </row>
    <row r="184" s="2" customFormat="1" ht="15.75">
      <c r="F184" s="4"/>
    </row>
    <row r="185" s="2" customFormat="1" ht="15.75">
      <c r="F185" s="4"/>
    </row>
    <row r="186" s="2" customFormat="1" ht="15.75">
      <c r="F186" s="4"/>
    </row>
    <row r="187" s="2" customFormat="1" ht="15.75">
      <c r="F187" s="4"/>
    </row>
    <row r="188" s="2" customFormat="1" ht="15.75">
      <c r="F188" s="4"/>
    </row>
    <row r="189" s="2" customFormat="1" ht="15.75">
      <c r="F189" s="4"/>
    </row>
    <row r="190" s="2" customFormat="1" ht="15.75">
      <c r="F190" s="4"/>
    </row>
    <row r="191" s="2" customFormat="1" ht="15.75">
      <c r="F191" s="4"/>
    </row>
    <row r="192" s="2" customFormat="1" ht="15.75">
      <c r="F192" s="4"/>
    </row>
    <row r="193" s="2" customFormat="1" ht="15.75">
      <c r="F193" s="4"/>
    </row>
    <row r="194" s="2" customFormat="1" ht="15.75">
      <c r="F194" s="4"/>
    </row>
    <row r="195" s="2" customFormat="1" ht="15.75">
      <c r="F195" s="4"/>
    </row>
    <row r="196" s="2" customFormat="1" ht="15.75">
      <c r="F196" s="4"/>
    </row>
    <row r="197" s="2" customFormat="1" ht="15.75">
      <c r="F197" s="4"/>
    </row>
    <row r="198" s="2" customFormat="1" ht="15.75">
      <c r="F198" s="4"/>
    </row>
    <row r="199" s="2" customFormat="1" ht="15.75">
      <c r="F199" s="4"/>
    </row>
    <row r="200" s="2" customFormat="1" ht="15.75">
      <c r="F200" s="4"/>
    </row>
    <row r="201" s="2" customFormat="1" ht="15.75">
      <c r="F201" s="4"/>
    </row>
    <row r="202" s="2" customFormat="1" ht="15.75">
      <c r="F202" s="4"/>
    </row>
    <row r="203" s="2" customFormat="1" ht="15.75">
      <c r="F203" s="4"/>
    </row>
    <row r="204" s="2" customFormat="1" ht="15.75">
      <c r="F204" s="4"/>
    </row>
    <row r="205" s="2" customFormat="1" ht="15.75">
      <c r="F205" s="4"/>
    </row>
    <row r="206" s="2" customFormat="1" ht="15.75">
      <c r="F206" s="4"/>
    </row>
    <row r="207" s="2" customFormat="1" ht="15.75">
      <c r="F207" s="4"/>
    </row>
    <row r="208" s="2" customFormat="1" ht="15.75">
      <c r="F208" s="4"/>
    </row>
    <row r="209" s="2" customFormat="1" ht="15.75">
      <c r="F209" s="4"/>
    </row>
    <row r="210" s="2" customFormat="1" ht="15.75">
      <c r="F210" s="4"/>
    </row>
    <row r="211" s="2" customFormat="1" ht="15.75">
      <c r="F211" s="4"/>
    </row>
    <row r="212" s="2" customFormat="1" ht="15.75">
      <c r="F212" s="4"/>
    </row>
    <row r="213" s="2" customFormat="1" ht="15.75">
      <c r="F213" s="4"/>
    </row>
    <row r="214" s="2" customFormat="1" ht="15.75">
      <c r="F214" s="4"/>
    </row>
    <row r="215" s="2" customFormat="1" ht="15.75">
      <c r="F215" s="4"/>
    </row>
    <row r="216" s="2" customFormat="1" ht="15.75">
      <c r="F216" s="4"/>
    </row>
    <row r="217" s="2" customFormat="1" ht="15.75">
      <c r="F217" s="4"/>
    </row>
    <row r="218" s="2" customFormat="1" ht="15.75">
      <c r="F218" s="4"/>
    </row>
    <row r="219" s="2" customFormat="1" ht="15.75">
      <c r="F219" s="4"/>
    </row>
    <row r="220" s="2" customFormat="1" ht="15.75">
      <c r="F220" s="4"/>
    </row>
    <row r="221" s="2" customFormat="1" ht="15.75">
      <c r="F221" s="4"/>
    </row>
    <row r="222" s="2" customFormat="1" ht="15.75">
      <c r="F222" s="4"/>
    </row>
    <row r="223" s="2" customFormat="1" ht="15.75">
      <c r="F223" s="4"/>
    </row>
    <row r="224" s="2" customFormat="1" ht="15.75">
      <c r="F224" s="4"/>
    </row>
    <row r="225" s="2" customFormat="1" ht="15.75">
      <c r="F225" s="4"/>
    </row>
    <row r="226" s="2" customFormat="1" ht="15.75">
      <c r="F226" s="4"/>
    </row>
    <row r="227" s="2" customFormat="1" ht="15.75">
      <c r="F227" s="4"/>
    </row>
    <row r="228" s="2" customFormat="1" ht="15.75">
      <c r="F228" s="4"/>
    </row>
    <row r="229" s="2" customFormat="1" ht="15.75">
      <c r="F229" s="4"/>
    </row>
    <row r="230" s="2" customFormat="1" ht="15.75">
      <c r="F230" s="4"/>
    </row>
    <row r="231" s="2" customFormat="1" ht="15.75">
      <c r="F231" s="4"/>
    </row>
    <row r="232" s="2" customFormat="1" ht="15.75">
      <c r="F232" s="4"/>
    </row>
    <row r="233" s="2" customFormat="1" ht="15.75">
      <c r="F233" s="4"/>
    </row>
    <row r="234" s="2" customFormat="1" ht="15.75">
      <c r="F234" s="4"/>
    </row>
    <row r="235" s="2" customFormat="1" ht="15.75">
      <c r="F235" s="4"/>
    </row>
    <row r="236" s="2" customFormat="1" ht="15.75">
      <c r="F236" s="4"/>
    </row>
    <row r="237" s="2" customFormat="1" ht="15.75">
      <c r="F237" s="4"/>
    </row>
    <row r="238" s="2" customFormat="1" ht="15.75">
      <c r="F238" s="4"/>
    </row>
    <row r="239" s="2" customFormat="1" ht="15.75">
      <c r="F239" s="4"/>
    </row>
    <row r="240" s="2" customFormat="1" ht="15.75">
      <c r="F240" s="4"/>
    </row>
    <row r="241" s="2" customFormat="1" ht="15.75">
      <c r="F241" s="4"/>
    </row>
    <row r="242" s="2" customFormat="1" ht="15.75">
      <c r="F242" s="4"/>
    </row>
    <row r="243" s="2" customFormat="1" ht="15.75">
      <c r="F243" s="4"/>
    </row>
    <row r="244" s="2" customFormat="1" ht="15.75">
      <c r="F244" s="4"/>
    </row>
    <row r="245" s="2" customFormat="1" ht="15.75">
      <c r="F245" s="4"/>
    </row>
    <row r="246" s="2" customFormat="1" ht="15.75">
      <c r="F246" s="4"/>
    </row>
    <row r="247" s="2" customFormat="1" ht="15.75">
      <c r="F247" s="4"/>
    </row>
    <row r="248" s="2" customFormat="1" ht="15.75">
      <c r="F248" s="4"/>
    </row>
    <row r="249" s="2" customFormat="1" ht="15.75">
      <c r="F249" s="4"/>
    </row>
    <row r="250" s="2" customFormat="1" ht="15.75">
      <c r="F250" s="4"/>
    </row>
    <row r="251" s="2" customFormat="1" ht="15.75">
      <c r="F251" s="4"/>
    </row>
    <row r="252" s="2" customFormat="1" ht="15.75">
      <c r="F252" s="4"/>
    </row>
    <row r="253" s="2" customFormat="1" ht="15.75">
      <c r="F253" s="4"/>
    </row>
    <row r="254" s="2" customFormat="1" ht="15.75">
      <c r="F254" s="4"/>
    </row>
    <row r="255" s="2" customFormat="1" ht="15.75">
      <c r="F255" s="4"/>
    </row>
    <row r="256" s="2" customFormat="1" ht="15.75">
      <c r="F256" s="4"/>
    </row>
  </sheetData>
  <sheetProtection password="D27F" sheet="1" objects="1" scenarios="1"/>
  <mergeCells count="7">
    <mergeCell ref="B2:G2"/>
    <mergeCell ref="B4:G4"/>
    <mergeCell ref="B8:E8"/>
    <mergeCell ref="B141:E141"/>
    <mergeCell ref="B70:E70"/>
    <mergeCell ref="B75:G75"/>
    <mergeCell ref="B77:G77"/>
  </mergeCells>
  <hyperlinks>
    <hyperlink ref="I10" r:id="rId1" display="www.policont.com.br"/>
  </hyperlinks>
  <printOptions horizontalCentered="1"/>
  <pageMargins left="0" right="0" top="0.5905511811023623" bottom="0.3937007874015748" header="0" footer="0"/>
  <pageSetup horizontalDpi="600" verticalDpi="600" orientation="portrait" paperSize="9" scale="9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6"/>
  <sheetViews>
    <sheetView showGridLines="0" workbookViewId="0" topLeftCell="A115">
      <selection activeCell="G6" sqref="G6"/>
    </sheetView>
  </sheetViews>
  <sheetFormatPr defaultColWidth="9.33203125" defaultRowHeight="12.75"/>
  <cols>
    <col min="1" max="1" width="0.65625" style="1" customWidth="1"/>
    <col min="2" max="2" width="8.66015625" style="1" customWidth="1"/>
    <col min="3" max="3" width="62.83203125" style="1" customWidth="1"/>
    <col min="4" max="5" width="16.66015625" style="1" customWidth="1"/>
    <col min="6" max="6" width="0.65625" style="3" customWidth="1"/>
    <col min="7" max="7" width="16.66015625" style="1" customWidth="1"/>
    <col min="8" max="8" width="0.65625" style="1" customWidth="1"/>
    <col min="9" max="16384" width="9.33203125" style="1" customWidth="1"/>
  </cols>
  <sheetData>
    <row r="1" spans="1:8" s="17" customFormat="1" ht="3" customHeight="1">
      <c r="A1" s="11"/>
      <c r="B1" s="12"/>
      <c r="C1" s="12"/>
      <c r="D1" s="12"/>
      <c r="E1" s="12"/>
      <c r="F1" s="13"/>
      <c r="G1" s="12"/>
      <c r="H1" s="14"/>
    </row>
    <row r="2" spans="1:8" s="17" customFormat="1" ht="18.75">
      <c r="A2" s="15"/>
      <c r="B2" s="61" t="s">
        <v>0</v>
      </c>
      <c r="C2" s="62"/>
      <c r="D2" s="62"/>
      <c r="E2" s="62"/>
      <c r="F2" s="62"/>
      <c r="G2" s="63"/>
      <c r="H2" s="16"/>
    </row>
    <row r="3" spans="1:8" s="17" customFormat="1" ht="3" customHeight="1">
      <c r="A3" s="15"/>
      <c r="F3" s="18"/>
      <c r="H3" s="16"/>
    </row>
    <row r="4" spans="1:8" s="17" customFormat="1" ht="15.75">
      <c r="A4" s="15"/>
      <c r="B4" s="64" t="str">
        <f>Jan!B4</f>
        <v>POLICONT ASSESSORIA CONTABIL LTDA</v>
      </c>
      <c r="C4" s="65"/>
      <c r="D4" s="65"/>
      <c r="E4" s="65"/>
      <c r="F4" s="65"/>
      <c r="G4" s="66"/>
      <c r="H4" s="16"/>
    </row>
    <row r="5" spans="1:8" s="17" customFormat="1" ht="3" customHeight="1">
      <c r="A5" s="15"/>
      <c r="F5" s="18"/>
      <c r="H5" s="16"/>
    </row>
    <row r="6" spans="1:9" s="17" customFormat="1" ht="15.75">
      <c r="A6" s="15"/>
      <c r="B6" s="56" t="s">
        <v>24</v>
      </c>
      <c r="C6" s="34"/>
      <c r="D6" s="34"/>
      <c r="E6" s="35"/>
      <c r="F6" s="19" t="s">
        <v>1</v>
      </c>
      <c r="G6" s="55">
        <v>40269</v>
      </c>
      <c r="H6" s="16"/>
      <c r="I6" t="s">
        <v>84</v>
      </c>
    </row>
    <row r="7" spans="1:9" s="17" customFormat="1" ht="3" customHeight="1">
      <c r="A7" s="15"/>
      <c r="F7" s="18"/>
      <c r="H7" s="16"/>
      <c r="I7"/>
    </row>
    <row r="8" spans="1:9" s="17" customFormat="1" ht="15.75">
      <c r="A8" s="15"/>
      <c r="B8" s="57" t="s">
        <v>2</v>
      </c>
      <c r="C8" s="58"/>
      <c r="D8" s="58"/>
      <c r="E8" s="59"/>
      <c r="F8" s="19"/>
      <c r="G8" s="78">
        <f>Mar!G141</f>
        <v>5534.43</v>
      </c>
      <c r="H8" s="16"/>
      <c r="I8" t="s">
        <v>85</v>
      </c>
    </row>
    <row r="9" spans="1:9" s="17" customFormat="1" ht="2.25" customHeight="1">
      <c r="A9" s="15"/>
      <c r="F9" s="18"/>
      <c r="H9" s="16"/>
      <c r="I9"/>
    </row>
    <row r="10" spans="1:9" s="7" customFormat="1" ht="15.75">
      <c r="A10" s="20"/>
      <c r="B10" s="5" t="s">
        <v>3</v>
      </c>
      <c r="C10" s="5" t="s">
        <v>4</v>
      </c>
      <c r="D10" s="92" t="s">
        <v>5</v>
      </c>
      <c r="E10" s="91" t="s">
        <v>6</v>
      </c>
      <c r="F10" s="21"/>
      <c r="G10" s="5" t="s">
        <v>7</v>
      </c>
      <c r="H10" s="22"/>
      <c r="I10" s="89" t="s">
        <v>86</v>
      </c>
    </row>
    <row r="11" spans="1:8" s="17" customFormat="1" ht="2.25" customHeight="1">
      <c r="A11" s="15"/>
      <c r="F11" s="18"/>
      <c r="H11" s="16"/>
    </row>
    <row r="12" spans="1:8" s="69" customFormat="1" ht="12.75">
      <c r="A12" s="28"/>
      <c r="B12" s="36"/>
      <c r="C12" s="37"/>
      <c r="D12" s="38"/>
      <c r="E12" s="39"/>
      <c r="F12" s="67"/>
      <c r="G12" s="30">
        <f>G8+D12-E12</f>
        <v>5534.43</v>
      </c>
      <c r="H12" s="68"/>
    </row>
    <row r="13" spans="1:8" s="69" customFormat="1" ht="12.75">
      <c r="A13" s="28"/>
      <c r="B13" s="36"/>
      <c r="C13" s="37"/>
      <c r="D13" s="38"/>
      <c r="E13" s="39"/>
      <c r="F13" s="67"/>
      <c r="G13" s="30">
        <f aca="true" t="shared" si="0" ref="G13:G44">G12+D13-E13</f>
        <v>5534.43</v>
      </c>
      <c r="H13" s="68"/>
    </row>
    <row r="14" spans="1:8" s="69" customFormat="1" ht="12.75">
      <c r="A14" s="28"/>
      <c r="B14" s="36"/>
      <c r="C14" s="37"/>
      <c r="D14" s="38"/>
      <c r="E14" s="39"/>
      <c r="F14" s="67"/>
      <c r="G14" s="30">
        <f t="shared" si="0"/>
        <v>5534.43</v>
      </c>
      <c r="H14" s="68"/>
    </row>
    <row r="15" spans="1:8" s="69" customFormat="1" ht="12.75">
      <c r="A15" s="28"/>
      <c r="B15" s="36"/>
      <c r="C15" s="37"/>
      <c r="D15" s="38"/>
      <c r="E15" s="39"/>
      <c r="F15" s="67"/>
      <c r="G15" s="30">
        <f t="shared" si="0"/>
        <v>5534.43</v>
      </c>
      <c r="H15" s="68"/>
    </row>
    <row r="16" spans="1:8" s="69" customFormat="1" ht="12.75">
      <c r="A16" s="28"/>
      <c r="B16" s="36"/>
      <c r="C16" s="37"/>
      <c r="D16" s="38"/>
      <c r="E16" s="39"/>
      <c r="F16" s="67"/>
      <c r="G16" s="30">
        <f t="shared" si="0"/>
        <v>5534.43</v>
      </c>
      <c r="H16" s="68"/>
    </row>
    <row r="17" spans="1:8" s="69" customFormat="1" ht="12.75">
      <c r="A17" s="28"/>
      <c r="B17" s="36"/>
      <c r="C17" s="37"/>
      <c r="D17" s="38"/>
      <c r="E17" s="39"/>
      <c r="F17" s="67"/>
      <c r="G17" s="30">
        <f t="shared" si="0"/>
        <v>5534.43</v>
      </c>
      <c r="H17" s="68"/>
    </row>
    <row r="18" spans="1:8" s="69" customFormat="1" ht="12.75">
      <c r="A18" s="28"/>
      <c r="B18" s="36"/>
      <c r="C18" s="37"/>
      <c r="D18" s="38"/>
      <c r="E18" s="39"/>
      <c r="F18" s="67"/>
      <c r="G18" s="30">
        <f t="shared" si="0"/>
        <v>5534.43</v>
      </c>
      <c r="H18" s="68"/>
    </row>
    <row r="19" spans="1:8" s="69" customFormat="1" ht="12.75">
      <c r="A19" s="28"/>
      <c r="B19" s="36"/>
      <c r="C19" s="37"/>
      <c r="D19" s="38"/>
      <c r="E19" s="39"/>
      <c r="F19" s="67"/>
      <c r="G19" s="30">
        <f t="shared" si="0"/>
        <v>5534.43</v>
      </c>
      <c r="H19" s="68"/>
    </row>
    <row r="20" spans="1:8" s="69" customFormat="1" ht="12.75">
      <c r="A20" s="28"/>
      <c r="B20" s="36"/>
      <c r="C20" s="37"/>
      <c r="D20" s="38"/>
      <c r="E20" s="39"/>
      <c r="F20" s="67"/>
      <c r="G20" s="30">
        <f t="shared" si="0"/>
        <v>5534.43</v>
      </c>
      <c r="H20" s="68"/>
    </row>
    <row r="21" spans="1:8" s="69" customFormat="1" ht="12.75">
      <c r="A21" s="28"/>
      <c r="B21" s="36"/>
      <c r="C21" s="37"/>
      <c r="D21" s="38"/>
      <c r="E21" s="39"/>
      <c r="F21" s="67"/>
      <c r="G21" s="30">
        <f t="shared" si="0"/>
        <v>5534.43</v>
      </c>
      <c r="H21" s="68"/>
    </row>
    <row r="22" spans="1:8" s="69" customFormat="1" ht="12.75">
      <c r="A22" s="28"/>
      <c r="B22" s="36"/>
      <c r="C22" s="37"/>
      <c r="D22" s="38"/>
      <c r="E22" s="39"/>
      <c r="F22" s="67"/>
      <c r="G22" s="30">
        <f t="shared" si="0"/>
        <v>5534.43</v>
      </c>
      <c r="H22" s="68"/>
    </row>
    <row r="23" spans="1:8" s="69" customFormat="1" ht="12.75">
      <c r="A23" s="28"/>
      <c r="B23" s="36"/>
      <c r="C23" s="37"/>
      <c r="D23" s="38"/>
      <c r="E23" s="39"/>
      <c r="F23" s="67"/>
      <c r="G23" s="30">
        <f t="shared" si="0"/>
        <v>5534.43</v>
      </c>
      <c r="H23" s="68"/>
    </row>
    <row r="24" spans="1:8" s="69" customFormat="1" ht="12.75">
      <c r="A24" s="28"/>
      <c r="B24" s="36"/>
      <c r="C24" s="37"/>
      <c r="D24" s="38"/>
      <c r="E24" s="39"/>
      <c r="F24" s="67"/>
      <c r="G24" s="30">
        <f t="shared" si="0"/>
        <v>5534.43</v>
      </c>
      <c r="H24" s="68"/>
    </row>
    <row r="25" spans="1:8" s="69" customFormat="1" ht="12.75">
      <c r="A25" s="28"/>
      <c r="B25" s="36"/>
      <c r="C25" s="37"/>
      <c r="D25" s="38"/>
      <c r="E25" s="39"/>
      <c r="F25" s="67"/>
      <c r="G25" s="30">
        <f t="shared" si="0"/>
        <v>5534.43</v>
      </c>
      <c r="H25" s="68"/>
    </row>
    <row r="26" spans="1:8" s="69" customFormat="1" ht="12.75">
      <c r="A26" s="28"/>
      <c r="B26" s="36"/>
      <c r="C26" s="37"/>
      <c r="D26" s="38"/>
      <c r="E26" s="39"/>
      <c r="F26" s="67"/>
      <c r="G26" s="30">
        <f t="shared" si="0"/>
        <v>5534.43</v>
      </c>
      <c r="H26" s="68"/>
    </row>
    <row r="27" spans="1:8" s="69" customFormat="1" ht="12.75">
      <c r="A27" s="28"/>
      <c r="B27" s="36"/>
      <c r="C27" s="37"/>
      <c r="D27" s="38"/>
      <c r="E27" s="39"/>
      <c r="F27" s="67"/>
      <c r="G27" s="30">
        <f t="shared" si="0"/>
        <v>5534.43</v>
      </c>
      <c r="H27" s="68"/>
    </row>
    <row r="28" spans="1:8" s="69" customFormat="1" ht="12.75">
      <c r="A28" s="28"/>
      <c r="B28" s="36"/>
      <c r="C28" s="37"/>
      <c r="D28" s="38"/>
      <c r="E28" s="39"/>
      <c r="F28" s="67"/>
      <c r="G28" s="30">
        <f t="shared" si="0"/>
        <v>5534.43</v>
      </c>
      <c r="H28" s="68"/>
    </row>
    <row r="29" spans="1:8" s="69" customFormat="1" ht="12.75">
      <c r="A29" s="28"/>
      <c r="B29" s="36"/>
      <c r="C29" s="37"/>
      <c r="D29" s="38"/>
      <c r="E29" s="39"/>
      <c r="F29" s="67"/>
      <c r="G29" s="30">
        <f t="shared" si="0"/>
        <v>5534.43</v>
      </c>
      <c r="H29" s="68"/>
    </row>
    <row r="30" spans="1:8" s="69" customFormat="1" ht="12.75">
      <c r="A30" s="28"/>
      <c r="B30" s="36"/>
      <c r="C30" s="37"/>
      <c r="D30" s="38"/>
      <c r="E30" s="39"/>
      <c r="F30" s="67"/>
      <c r="G30" s="30">
        <f t="shared" si="0"/>
        <v>5534.43</v>
      </c>
      <c r="H30" s="68"/>
    </row>
    <row r="31" spans="1:8" s="69" customFormat="1" ht="12.75">
      <c r="A31" s="28"/>
      <c r="B31" s="36"/>
      <c r="C31" s="37"/>
      <c r="D31" s="38"/>
      <c r="E31" s="39"/>
      <c r="F31" s="67"/>
      <c r="G31" s="30">
        <f t="shared" si="0"/>
        <v>5534.43</v>
      </c>
      <c r="H31" s="68"/>
    </row>
    <row r="32" spans="1:8" s="69" customFormat="1" ht="12.75">
      <c r="A32" s="28"/>
      <c r="B32" s="36"/>
      <c r="C32" s="37"/>
      <c r="D32" s="38"/>
      <c r="E32" s="39"/>
      <c r="F32" s="67"/>
      <c r="G32" s="30">
        <f t="shared" si="0"/>
        <v>5534.43</v>
      </c>
      <c r="H32" s="68"/>
    </row>
    <row r="33" spans="1:8" s="69" customFormat="1" ht="12.75">
      <c r="A33" s="28"/>
      <c r="B33" s="36"/>
      <c r="C33" s="37"/>
      <c r="D33" s="38"/>
      <c r="E33" s="39"/>
      <c r="F33" s="67"/>
      <c r="G33" s="30">
        <f t="shared" si="0"/>
        <v>5534.43</v>
      </c>
      <c r="H33" s="68"/>
    </row>
    <row r="34" spans="1:8" s="69" customFormat="1" ht="12.75">
      <c r="A34" s="28"/>
      <c r="B34" s="36"/>
      <c r="C34" s="37"/>
      <c r="D34" s="38"/>
      <c r="E34" s="39"/>
      <c r="F34" s="67"/>
      <c r="G34" s="30">
        <f t="shared" si="0"/>
        <v>5534.43</v>
      </c>
      <c r="H34" s="68"/>
    </row>
    <row r="35" spans="1:8" s="69" customFormat="1" ht="12.75">
      <c r="A35" s="28"/>
      <c r="B35" s="36"/>
      <c r="C35" s="37"/>
      <c r="D35" s="38"/>
      <c r="E35" s="39"/>
      <c r="F35" s="67"/>
      <c r="G35" s="30">
        <f t="shared" si="0"/>
        <v>5534.43</v>
      </c>
      <c r="H35" s="68"/>
    </row>
    <row r="36" spans="1:8" s="69" customFormat="1" ht="12.75">
      <c r="A36" s="28"/>
      <c r="B36" s="36"/>
      <c r="C36" s="37"/>
      <c r="D36" s="38"/>
      <c r="E36" s="39"/>
      <c r="F36" s="67"/>
      <c r="G36" s="30">
        <f t="shared" si="0"/>
        <v>5534.43</v>
      </c>
      <c r="H36" s="68"/>
    </row>
    <row r="37" spans="1:8" s="69" customFormat="1" ht="12.75">
      <c r="A37" s="28"/>
      <c r="B37" s="36"/>
      <c r="C37" s="37"/>
      <c r="D37" s="38"/>
      <c r="E37" s="39"/>
      <c r="F37" s="67"/>
      <c r="G37" s="30">
        <f t="shared" si="0"/>
        <v>5534.43</v>
      </c>
      <c r="H37" s="68"/>
    </row>
    <row r="38" spans="1:8" s="69" customFormat="1" ht="12.75">
      <c r="A38" s="28"/>
      <c r="B38" s="36"/>
      <c r="C38" s="37"/>
      <c r="D38" s="38"/>
      <c r="E38" s="39"/>
      <c r="F38" s="67"/>
      <c r="G38" s="30">
        <f t="shared" si="0"/>
        <v>5534.43</v>
      </c>
      <c r="H38" s="68"/>
    </row>
    <row r="39" spans="1:8" s="69" customFormat="1" ht="12.75">
      <c r="A39" s="28"/>
      <c r="B39" s="36"/>
      <c r="C39" s="37"/>
      <c r="D39" s="38"/>
      <c r="E39" s="39"/>
      <c r="F39" s="67"/>
      <c r="G39" s="30">
        <f t="shared" si="0"/>
        <v>5534.43</v>
      </c>
      <c r="H39" s="68"/>
    </row>
    <row r="40" spans="1:8" s="69" customFormat="1" ht="12.75">
      <c r="A40" s="28"/>
      <c r="B40" s="36"/>
      <c r="C40" s="37"/>
      <c r="D40" s="38"/>
      <c r="E40" s="39"/>
      <c r="F40" s="67"/>
      <c r="G40" s="30">
        <f t="shared" si="0"/>
        <v>5534.43</v>
      </c>
      <c r="H40" s="68"/>
    </row>
    <row r="41" spans="1:8" s="69" customFormat="1" ht="12.75">
      <c r="A41" s="28"/>
      <c r="B41" s="36"/>
      <c r="C41" s="37"/>
      <c r="D41" s="38"/>
      <c r="E41" s="39"/>
      <c r="F41" s="67"/>
      <c r="G41" s="30">
        <f t="shared" si="0"/>
        <v>5534.43</v>
      </c>
      <c r="H41" s="68"/>
    </row>
    <row r="42" spans="1:8" s="69" customFormat="1" ht="12.75">
      <c r="A42" s="28"/>
      <c r="B42" s="36"/>
      <c r="C42" s="37"/>
      <c r="D42" s="38"/>
      <c r="E42" s="39"/>
      <c r="F42" s="67"/>
      <c r="G42" s="30">
        <f t="shared" si="0"/>
        <v>5534.43</v>
      </c>
      <c r="H42" s="68"/>
    </row>
    <row r="43" spans="1:8" s="69" customFormat="1" ht="12.75">
      <c r="A43" s="28"/>
      <c r="B43" s="36"/>
      <c r="C43" s="37"/>
      <c r="D43" s="38"/>
      <c r="E43" s="39"/>
      <c r="F43" s="67"/>
      <c r="G43" s="30">
        <f t="shared" si="0"/>
        <v>5534.43</v>
      </c>
      <c r="H43" s="68"/>
    </row>
    <row r="44" spans="1:8" s="69" customFormat="1" ht="12.75">
      <c r="A44" s="28"/>
      <c r="B44" s="36"/>
      <c r="C44" s="37"/>
      <c r="D44" s="38"/>
      <c r="E44" s="39"/>
      <c r="F44" s="67"/>
      <c r="G44" s="30">
        <f t="shared" si="0"/>
        <v>5534.43</v>
      </c>
      <c r="H44" s="68"/>
    </row>
    <row r="45" spans="1:8" s="69" customFormat="1" ht="12.75">
      <c r="A45" s="28"/>
      <c r="B45" s="36"/>
      <c r="C45" s="37"/>
      <c r="D45" s="38"/>
      <c r="E45" s="39"/>
      <c r="F45" s="67"/>
      <c r="G45" s="30">
        <f aca="true" t="shared" si="1" ref="G45:G68">G44+D45-E45</f>
        <v>5534.43</v>
      </c>
      <c r="H45" s="68"/>
    </row>
    <row r="46" spans="1:8" s="69" customFormat="1" ht="12.75">
      <c r="A46" s="28"/>
      <c r="B46" s="36"/>
      <c r="C46" s="37"/>
      <c r="D46" s="38"/>
      <c r="E46" s="39"/>
      <c r="F46" s="67"/>
      <c r="G46" s="30">
        <f t="shared" si="1"/>
        <v>5534.43</v>
      </c>
      <c r="H46" s="68"/>
    </row>
    <row r="47" spans="1:8" s="69" customFormat="1" ht="12.75">
      <c r="A47" s="28"/>
      <c r="B47" s="36"/>
      <c r="C47" s="37"/>
      <c r="D47" s="38"/>
      <c r="E47" s="39"/>
      <c r="F47" s="67"/>
      <c r="G47" s="30">
        <f t="shared" si="1"/>
        <v>5534.43</v>
      </c>
      <c r="H47" s="68"/>
    </row>
    <row r="48" spans="1:8" s="69" customFormat="1" ht="12.75">
      <c r="A48" s="28"/>
      <c r="B48" s="36"/>
      <c r="C48" s="37"/>
      <c r="D48" s="38"/>
      <c r="E48" s="39"/>
      <c r="F48" s="67"/>
      <c r="G48" s="30">
        <f t="shared" si="1"/>
        <v>5534.43</v>
      </c>
      <c r="H48" s="68"/>
    </row>
    <row r="49" spans="1:8" s="69" customFormat="1" ht="12.75">
      <c r="A49" s="28"/>
      <c r="B49" s="36"/>
      <c r="C49" s="37"/>
      <c r="D49" s="38"/>
      <c r="E49" s="39"/>
      <c r="F49" s="67"/>
      <c r="G49" s="30">
        <f t="shared" si="1"/>
        <v>5534.43</v>
      </c>
      <c r="H49" s="68"/>
    </row>
    <row r="50" spans="1:8" s="69" customFormat="1" ht="12.75">
      <c r="A50" s="28"/>
      <c r="B50" s="36"/>
      <c r="C50" s="37"/>
      <c r="D50" s="38"/>
      <c r="E50" s="39"/>
      <c r="F50" s="67"/>
      <c r="G50" s="30">
        <f t="shared" si="1"/>
        <v>5534.43</v>
      </c>
      <c r="H50" s="68"/>
    </row>
    <row r="51" spans="1:8" s="69" customFormat="1" ht="12.75">
      <c r="A51" s="28"/>
      <c r="B51" s="36"/>
      <c r="C51" s="37"/>
      <c r="D51" s="38"/>
      <c r="E51" s="39"/>
      <c r="F51" s="67"/>
      <c r="G51" s="30">
        <f t="shared" si="1"/>
        <v>5534.43</v>
      </c>
      <c r="H51" s="68"/>
    </row>
    <row r="52" spans="1:8" s="69" customFormat="1" ht="12.75">
      <c r="A52" s="28"/>
      <c r="B52" s="36"/>
      <c r="C52" s="37"/>
      <c r="D52" s="38"/>
      <c r="E52" s="39"/>
      <c r="F52" s="67"/>
      <c r="G52" s="30">
        <f t="shared" si="1"/>
        <v>5534.43</v>
      </c>
      <c r="H52" s="68"/>
    </row>
    <row r="53" spans="1:8" s="69" customFormat="1" ht="12.75">
      <c r="A53" s="28"/>
      <c r="B53" s="36"/>
      <c r="C53" s="37"/>
      <c r="D53" s="38"/>
      <c r="E53" s="39"/>
      <c r="F53" s="67"/>
      <c r="G53" s="30">
        <f t="shared" si="1"/>
        <v>5534.43</v>
      </c>
      <c r="H53" s="68"/>
    </row>
    <row r="54" spans="1:8" s="69" customFormat="1" ht="12.75">
      <c r="A54" s="28"/>
      <c r="B54" s="36"/>
      <c r="C54" s="37"/>
      <c r="D54" s="38"/>
      <c r="E54" s="39"/>
      <c r="F54" s="67"/>
      <c r="G54" s="30">
        <f t="shared" si="1"/>
        <v>5534.43</v>
      </c>
      <c r="H54" s="68"/>
    </row>
    <row r="55" spans="1:8" s="69" customFormat="1" ht="12.75">
      <c r="A55" s="28"/>
      <c r="B55" s="36"/>
      <c r="C55" s="37"/>
      <c r="D55" s="38"/>
      <c r="E55" s="39"/>
      <c r="F55" s="67"/>
      <c r="G55" s="30">
        <f t="shared" si="1"/>
        <v>5534.43</v>
      </c>
      <c r="H55" s="68"/>
    </row>
    <row r="56" spans="1:8" s="69" customFormat="1" ht="12.75">
      <c r="A56" s="28"/>
      <c r="B56" s="36"/>
      <c r="C56" s="37"/>
      <c r="D56" s="38"/>
      <c r="E56" s="39"/>
      <c r="F56" s="67"/>
      <c r="G56" s="30">
        <f t="shared" si="1"/>
        <v>5534.43</v>
      </c>
      <c r="H56" s="68"/>
    </row>
    <row r="57" spans="1:8" s="69" customFormat="1" ht="12.75">
      <c r="A57" s="28"/>
      <c r="B57" s="36"/>
      <c r="C57" s="37"/>
      <c r="D57" s="38"/>
      <c r="E57" s="39"/>
      <c r="F57" s="67"/>
      <c r="G57" s="30">
        <f t="shared" si="1"/>
        <v>5534.43</v>
      </c>
      <c r="H57" s="68"/>
    </row>
    <row r="58" spans="1:8" s="69" customFormat="1" ht="12.75">
      <c r="A58" s="28"/>
      <c r="B58" s="36"/>
      <c r="C58" s="37"/>
      <c r="D58" s="38"/>
      <c r="E58" s="39"/>
      <c r="F58" s="67"/>
      <c r="G58" s="30">
        <f t="shared" si="1"/>
        <v>5534.43</v>
      </c>
      <c r="H58" s="68"/>
    </row>
    <row r="59" spans="1:8" s="69" customFormat="1" ht="12.75">
      <c r="A59" s="28"/>
      <c r="B59" s="36"/>
      <c r="C59" s="37"/>
      <c r="D59" s="38"/>
      <c r="E59" s="39"/>
      <c r="F59" s="67"/>
      <c r="G59" s="30">
        <f t="shared" si="1"/>
        <v>5534.43</v>
      </c>
      <c r="H59" s="68"/>
    </row>
    <row r="60" spans="1:8" s="69" customFormat="1" ht="12.75">
      <c r="A60" s="28"/>
      <c r="B60" s="36"/>
      <c r="C60" s="37"/>
      <c r="D60" s="38"/>
      <c r="E60" s="39"/>
      <c r="F60" s="67"/>
      <c r="G60" s="30">
        <f t="shared" si="1"/>
        <v>5534.43</v>
      </c>
      <c r="H60" s="68"/>
    </row>
    <row r="61" spans="1:8" s="69" customFormat="1" ht="12.75">
      <c r="A61" s="28"/>
      <c r="B61" s="36"/>
      <c r="C61" s="37"/>
      <c r="D61" s="38"/>
      <c r="E61" s="39"/>
      <c r="F61" s="67"/>
      <c r="G61" s="30">
        <f t="shared" si="1"/>
        <v>5534.43</v>
      </c>
      <c r="H61" s="68"/>
    </row>
    <row r="62" spans="1:8" s="69" customFormat="1" ht="12.75">
      <c r="A62" s="28"/>
      <c r="B62" s="36"/>
      <c r="C62" s="37"/>
      <c r="D62" s="38"/>
      <c r="E62" s="39"/>
      <c r="F62" s="67"/>
      <c r="G62" s="30">
        <f t="shared" si="1"/>
        <v>5534.43</v>
      </c>
      <c r="H62" s="68"/>
    </row>
    <row r="63" spans="1:8" s="69" customFormat="1" ht="12.75">
      <c r="A63" s="28"/>
      <c r="B63" s="36"/>
      <c r="C63" s="37"/>
      <c r="D63" s="38"/>
      <c r="E63" s="39"/>
      <c r="F63" s="67"/>
      <c r="G63" s="30">
        <f t="shared" si="1"/>
        <v>5534.43</v>
      </c>
      <c r="H63" s="68"/>
    </row>
    <row r="64" spans="1:8" s="69" customFormat="1" ht="12.75">
      <c r="A64" s="28"/>
      <c r="B64" s="36"/>
      <c r="C64" s="37"/>
      <c r="D64" s="38"/>
      <c r="E64" s="39"/>
      <c r="F64" s="67"/>
      <c r="G64" s="30">
        <f t="shared" si="1"/>
        <v>5534.43</v>
      </c>
      <c r="H64" s="68"/>
    </row>
    <row r="65" spans="1:8" s="69" customFormat="1" ht="12.75">
      <c r="A65" s="28"/>
      <c r="B65" s="36"/>
      <c r="C65" s="37"/>
      <c r="D65" s="38"/>
      <c r="E65" s="39"/>
      <c r="F65" s="67"/>
      <c r="G65" s="30">
        <f t="shared" si="1"/>
        <v>5534.43</v>
      </c>
      <c r="H65" s="68"/>
    </row>
    <row r="66" spans="1:8" s="69" customFormat="1" ht="12.75">
      <c r="A66" s="28"/>
      <c r="B66" s="36"/>
      <c r="C66" s="37"/>
      <c r="D66" s="38"/>
      <c r="E66" s="39"/>
      <c r="F66" s="67"/>
      <c r="G66" s="30">
        <f t="shared" si="1"/>
        <v>5534.43</v>
      </c>
      <c r="H66" s="68"/>
    </row>
    <row r="67" spans="1:8" s="69" customFormat="1" ht="12.75">
      <c r="A67" s="28"/>
      <c r="B67" s="36"/>
      <c r="C67" s="37"/>
      <c r="D67" s="38"/>
      <c r="E67" s="39"/>
      <c r="F67" s="67"/>
      <c r="G67" s="30">
        <f t="shared" si="1"/>
        <v>5534.43</v>
      </c>
      <c r="H67" s="68"/>
    </row>
    <row r="68" spans="1:8" s="69" customFormat="1" ht="12.75">
      <c r="A68" s="28"/>
      <c r="B68" s="36"/>
      <c r="C68" s="37"/>
      <c r="D68" s="38"/>
      <c r="E68" s="39"/>
      <c r="F68" s="67"/>
      <c r="G68" s="30">
        <f t="shared" si="1"/>
        <v>5534.43</v>
      </c>
      <c r="H68" s="68"/>
    </row>
    <row r="69" spans="1:8" s="8" customFormat="1" ht="3" customHeight="1">
      <c r="A69" s="9"/>
      <c r="F69" s="10"/>
      <c r="H69" s="23"/>
    </row>
    <row r="70" spans="1:8" s="8" customFormat="1" ht="16.5">
      <c r="A70" s="9"/>
      <c r="B70" s="60" t="s">
        <v>28</v>
      </c>
      <c r="C70" s="60"/>
      <c r="D70" s="60"/>
      <c r="E70" s="60"/>
      <c r="F70" s="10"/>
      <c r="G70" s="54">
        <f>G68</f>
        <v>5534.43</v>
      </c>
      <c r="H70" s="23"/>
    </row>
    <row r="71" spans="1:8" s="73" customFormat="1" ht="3" customHeight="1">
      <c r="A71" s="70"/>
      <c r="B71" s="53"/>
      <c r="C71" s="45"/>
      <c r="D71" s="46"/>
      <c r="E71" s="47"/>
      <c r="F71" s="71"/>
      <c r="G71" s="49"/>
      <c r="H71" s="72"/>
    </row>
    <row r="72" spans="2:7" s="73" customFormat="1" ht="12.75">
      <c r="B72" s="77" t="s">
        <v>27</v>
      </c>
      <c r="C72" s="41"/>
      <c r="D72" s="42"/>
      <c r="E72" s="43"/>
      <c r="F72" s="67"/>
      <c r="G72" s="44"/>
    </row>
    <row r="73" spans="2:7" s="73" customFormat="1" ht="12.75">
      <c r="B73" s="76"/>
      <c r="C73" s="41"/>
      <c r="D73" s="42"/>
      <c r="E73" s="43"/>
      <c r="F73" s="67"/>
      <c r="G73" s="44"/>
    </row>
    <row r="74" spans="1:8" s="17" customFormat="1" ht="3" customHeight="1">
      <c r="A74" s="11"/>
      <c r="B74" s="12"/>
      <c r="C74" s="12"/>
      <c r="D74" s="12"/>
      <c r="E74" s="12"/>
      <c r="F74" s="13"/>
      <c r="G74" s="12"/>
      <c r="H74" s="14"/>
    </row>
    <row r="75" spans="1:8" s="17" customFormat="1" ht="18.75">
      <c r="A75" s="15"/>
      <c r="B75" s="61" t="s">
        <v>0</v>
      </c>
      <c r="C75" s="62"/>
      <c r="D75" s="62"/>
      <c r="E75" s="62"/>
      <c r="F75" s="62"/>
      <c r="G75" s="63"/>
      <c r="H75" s="16"/>
    </row>
    <row r="76" spans="1:8" s="17" customFormat="1" ht="3" customHeight="1">
      <c r="A76" s="15"/>
      <c r="F76" s="18"/>
      <c r="H76" s="16"/>
    </row>
    <row r="77" spans="1:8" s="17" customFormat="1" ht="15.75">
      <c r="A77" s="15"/>
      <c r="B77" s="64" t="str">
        <f>Jan!B4</f>
        <v>POLICONT ASSESSORIA CONTABIL LTDA</v>
      </c>
      <c r="C77" s="65"/>
      <c r="D77" s="65"/>
      <c r="E77" s="65"/>
      <c r="F77" s="65"/>
      <c r="G77" s="66"/>
      <c r="H77" s="16"/>
    </row>
    <row r="78" spans="1:8" s="17" customFormat="1" ht="3" customHeight="1">
      <c r="A78" s="15"/>
      <c r="F78" s="18"/>
      <c r="H78" s="16"/>
    </row>
    <row r="79" spans="1:8" s="17" customFormat="1" ht="15.75">
      <c r="A79" s="15"/>
      <c r="B79" s="56" t="s">
        <v>23</v>
      </c>
      <c r="C79" s="34"/>
      <c r="D79" s="34"/>
      <c r="E79" s="35"/>
      <c r="F79" s="19" t="s">
        <v>1</v>
      </c>
      <c r="G79" s="80">
        <f>G6</f>
        <v>40269</v>
      </c>
      <c r="H79" s="16"/>
    </row>
    <row r="80" spans="1:8" s="17" customFormat="1" ht="3" customHeight="1">
      <c r="A80" s="15"/>
      <c r="F80" s="18"/>
      <c r="H80" s="16"/>
    </row>
    <row r="81" spans="1:8" s="7" customFormat="1" ht="15.75">
      <c r="A81" s="20"/>
      <c r="B81" s="5" t="s">
        <v>3</v>
      </c>
      <c r="C81" s="5" t="s">
        <v>4</v>
      </c>
      <c r="D81" s="92" t="s">
        <v>5</v>
      </c>
      <c r="E81" s="91" t="s">
        <v>6</v>
      </c>
      <c r="F81" s="21"/>
      <c r="G81" s="5" t="s">
        <v>7</v>
      </c>
      <c r="H81" s="22"/>
    </row>
    <row r="82" spans="1:8" s="17" customFormat="1" ht="2.25" customHeight="1">
      <c r="A82" s="15"/>
      <c r="F82" s="18"/>
      <c r="H82" s="16"/>
    </row>
    <row r="83" spans="1:8" s="69" customFormat="1" ht="12.75">
      <c r="A83" s="28"/>
      <c r="B83" s="36"/>
      <c r="C83" s="37"/>
      <c r="D83" s="38"/>
      <c r="E83" s="39"/>
      <c r="F83" s="67"/>
      <c r="G83" s="30">
        <f>G70+D83-E83</f>
        <v>5534.43</v>
      </c>
      <c r="H83" s="68"/>
    </row>
    <row r="84" spans="1:8" s="69" customFormat="1" ht="12.75">
      <c r="A84" s="28"/>
      <c r="B84" s="36"/>
      <c r="C84" s="37"/>
      <c r="D84" s="38"/>
      <c r="E84" s="39"/>
      <c r="F84" s="67"/>
      <c r="G84" s="30">
        <f aca="true" t="shared" si="2" ref="G84:G115">G83+D84-E84</f>
        <v>5534.43</v>
      </c>
      <c r="H84" s="68"/>
    </row>
    <row r="85" spans="1:8" s="74" customFormat="1" ht="12.75">
      <c r="A85" s="28"/>
      <c r="B85" s="36"/>
      <c r="C85" s="37"/>
      <c r="D85" s="38"/>
      <c r="E85" s="39"/>
      <c r="F85" s="67"/>
      <c r="G85" s="30">
        <f t="shared" si="2"/>
        <v>5534.43</v>
      </c>
      <c r="H85" s="68"/>
    </row>
    <row r="86" spans="1:8" s="74" customFormat="1" ht="12.75">
      <c r="A86" s="28"/>
      <c r="B86" s="36"/>
      <c r="C86" s="37"/>
      <c r="D86" s="38"/>
      <c r="E86" s="39"/>
      <c r="F86" s="67"/>
      <c r="G86" s="30">
        <f t="shared" si="2"/>
        <v>5534.43</v>
      </c>
      <c r="H86" s="68"/>
    </row>
    <row r="87" spans="1:8" s="74" customFormat="1" ht="12.75">
      <c r="A87" s="28"/>
      <c r="B87" s="36"/>
      <c r="C87" s="37"/>
      <c r="D87" s="38"/>
      <c r="E87" s="39"/>
      <c r="F87" s="67"/>
      <c r="G87" s="30">
        <f t="shared" si="2"/>
        <v>5534.43</v>
      </c>
      <c r="H87" s="68"/>
    </row>
    <row r="88" spans="1:8" s="74" customFormat="1" ht="12.75">
      <c r="A88" s="28"/>
      <c r="B88" s="36"/>
      <c r="C88" s="37"/>
      <c r="D88" s="38"/>
      <c r="E88" s="39"/>
      <c r="F88" s="67"/>
      <c r="G88" s="30">
        <f t="shared" si="2"/>
        <v>5534.43</v>
      </c>
      <c r="H88" s="68"/>
    </row>
    <row r="89" spans="1:8" s="74" customFormat="1" ht="12.75">
      <c r="A89" s="28"/>
      <c r="B89" s="36"/>
      <c r="C89" s="37"/>
      <c r="D89" s="38"/>
      <c r="E89" s="39"/>
      <c r="F89" s="67"/>
      <c r="G89" s="30">
        <f t="shared" si="2"/>
        <v>5534.43</v>
      </c>
      <c r="H89" s="68"/>
    </row>
    <row r="90" spans="1:8" s="74" customFormat="1" ht="12.75">
      <c r="A90" s="28"/>
      <c r="B90" s="36"/>
      <c r="C90" s="37"/>
      <c r="D90" s="38"/>
      <c r="E90" s="39"/>
      <c r="F90" s="67"/>
      <c r="G90" s="30">
        <f t="shared" si="2"/>
        <v>5534.43</v>
      </c>
      <c r="H90" s="68"/>
    </row>
    <row r="91" spans="1:8" s="74" customFormat="1" ht="12.75">
      <c r="A91" s="28"/>
      <c r="B91" s="36"/>
      <c r="C91" s="37"/>
      <c r="D91" s="38"/>
      <c r="E91" s="39"/>
      <c r="F91" s="67"/>
      <c r="G91" s="30">
        <f t="shared" si="2"/>
        <v>5534.43</v>
      </c>
      <c r="H91" s="68"/>
    </row>
    <row r="92" spans="1:8" s="74" customFormat="1" ht="12.75">
      <c r="A92" s="28"/>
      <c r="B92" s="36"/>
      <c r="C92" s="37"/>
      <c r="D92" s="38"/>
      <c r="E92" s="39"/>
      <c r="F92" s="67"/>
      <c r="G92" s="30">
        <f t="shared" si="2"/>
        <v>5534.43</v>
      </c>
      <c r="H92" s="68"/>
    </row>
    <row r="93" spans="1:8" s="74" customFormat="1" ht="12.75">
      <c r="A93" s="28"/>
      <c r="B93" s="36"/>
      <c r="C93" s="37"/>
      <c r="D93" s="38"/>
      <c r="E93" s="39"/>
      <c r="F93" s="67"/>
      <c r="G93" s="30">
        <f t="shared" si="2"/>
        <v>5534.43</v>
      </c>
      <c r="H93" s="68"/>
    </row>
    <row r="94" spans="1:8" s="74" customFormat="1" ht="12.75">
      <c r="A94" s="28"/>
      <c r="B94" s="36"/>
      <c r="C94" s="37"/>
      <c r="D94" s="38"/>
      <c r="E94" s="39"/>
      <c r="F94" s="67"/>
      <c r="G94" s="30">
        <f t="shared" si="2"/>
        <v>5534.43</v>
      </c>
      <c r="H94" s="68"/>
    </row>
    <row r="95" spans="1:8" s="74" customFormat="1" ht="12.75">
      <c r="A95" s="28"/>
      <c r="B95" s="36"/>
      <c r="C95" s="37"/>
      <c r="D95" s="38"/>
      <c r="E95" s="39"/>
      <c r="F95" s="67"/>
      <c r="G95" s="30">
        <f t="shared" si="2"/>
        <v>5534.43</v>
      </c>
      <c r="H95" s="68"/>
    </row>
    <row r="96" spans="1:8" s="74" customFormat="1" ht="12.75">
      <c r="A96" s="28"/>
      <c r="B96" s="36"/>
      <c r="C96" s="37"/>
      <c r="D96" s="38"/>
      <c r="E96" s="39"/>
      <c r="F96" s="67"/>
      <c r="G96" s="30">
        <f t="shared" si="2"/>
        <v>5534.43</v>
      </c>
      <c r="H96" s="68"/>
    </row>
    <row r="97" spans="1:8" s="74" customFormat="1" ht="12.75">
      <c r="A97" s="28"/>
      <c r="B97" s="36"/>
      <c r="C97" s="37"/>
      <c r="D97" s="38"/>
      <c r="E97" s="39"/>
      <c r="F97" s="67"/>
      <c r="G97" s="30">
        <f t="shared" si="2"/>
        <v>5534.43</v>
      </c>
      <c r="H97" s="68"/>
    </row>
    <row r="98" spans="1:8" s="74" customFormat="1" ht="12.75">
      <c r="A98" s="28"/>
      <c r="B98" s="36"/>
      <c r="C98" s="37"/>
      <c r="D98" s="38"/>
      <c r="E98" s="39"/>
      <c r="F98" s="67"/>
      <c r="G98" s="30">
        <f t="shared" si="2"/>
        <v>5534.43</v>
      </c>
      <c r="H98" s="68"/>
    </row>
    <row r="99" spans="1:8" s="74" customFormat="1" ht="12.75">
      <c r="A99" s="28"/>
      <c r="B99" s="36"/>
      <c r="C99" s="37"/>
      <c r="D99" s="38"/>
      <c r="E99" s="39"/>
      <c r="F99" s="67"/>
      <c r="G99" s="30">
        <f t="shared" si="2"/>
        <v>5534.43</v>
      </c>
      <c r="H99" s="68"/>
    </row>
    <row r="100" spans="1:8" s="74" customFormat="1" ht="12.75">
      <c r="A100" s="28"/>
      <c r="B100" s="36"/>
      <c r="C100" s="37"/>
      <c r="D100" s="38"/>
      <c r="E100" s="39"/>
      <c r="F100" s="67"/>
      <c r="G100" s="30">
        <f t="shared" si="2"/>
        <v>5534.43</v>
      </c>
      <c r="H100" s="68"/>
    </row>
    <row r="101" spans="1:8" s="74" customFormat="1" ht="12.75">
      <c r="A101" s="28"/>
      <c r="B101" s="36"/>
      <c r="C101" s="37"/>
      <c r="D101" s="38"/>
      <c r="E101" s="39"/>
      <c r="F101" s="67"/>
      <c r="G101" s="30">
        <f t="shared" si="2"/>
        <v>5534.43</v>
      </c>
      <c r="H101" s="68"/>
    </row>
    <row r="102" spans="1:8" s="74" customFormat="1" ht="12.75">
      <c r="A102" s="28"/>
      <c r="B102" s="36"/>
      <c r="C102" s="37"/>
      <c r="D102" s="38"/>
      <c r="E102" s="39"/>
      <c r="F102" s="67"/>
      <c r="G102" s="30">
        <f t="shared" si="2"/>
        <v>5534.43</v>
      </c>
      <c r="H102" s="68"/>
    </row>
    <row r="103" spans="1:8" s="74" customFormat="1" ht="12.75">
      <c r="A103" s="28"/>
      <c r="B103" s="36"/>
      <c r="C103" s="37"/>
      <c r="D103" s="38"/>
      <c r="E103" s="39"/>
      <c r="F103" s="67"/>
      <c r="G103" s="30">
        <f t="shared" si="2"/>
        <v>5534.43</v>
      </c>
      <c r="H103" s="68"/>
    </row>
    <row r="104" spans="1:8" s="74" customFormat="1" ht="12.75">
      <c r="A104" s="28"/>
      <c r="B104" s="36"/>
      <c r="C104" s="37"/>
      <c r="D104" s="38"/>
      <c r="E104" s="39"/>
      <c r="F104" s="67"/>
      <c r="G104" s="30">
        <f t="shared" si="2"/>
        <v>5534.43</v>
      </c>
      <c r="H104" s="68"/>
    </row>
    <row r="105" spans="1:8" s="74" customFormat="1" ht="12.75">
      <c r="A105" s="28"/>
      <c r="B105" s="36"/>
      <c r="C105" s="37"/>
      <c r="D105" s="38"/>
      <c r="E105" s="39"/>
      <c r="F105" s="67"/>
      <c r="G105" s="30">
        <f t="shared" si="2"/>
        <v>5534.43</v>
      </c>
      <c r="H105" s="68"/>
    </row>
    <row r="106" spans="1:8" s="74" customFormat="1" ht="12.75">
      <c r="A106" s="28"/>
      <c r="B106" s="36"/>
      <c r="C106" s="37"/>
      <c r="D106" s="38"/>
      <c r="E106" s="39"/>
      <c r="F106" s="67"/>
      <c r="G106" s="30">
        <f t="shared" si="2"/>
        <v>5534.43</v>
      </c>
      <c r="H106" s="68"/>
    </row>
    <row r="107" spans="1:8" s="74" customFormat="1" ht="12.75">
      <c r="A107" s="28"/>
      <c r="B107" s="36"/>
      <c r="C107" s="37"/>
      <c r="D107" s="38"/>
      <c r="E107" s="39"/>
      <c r="F107" s="67"/>
      <c r="G107" s="30">
        <f t="shared" si="2"/>
        <v>5534.43</v>
      </c>
      <c r="H107" s="68"/>
    </row>
    <row r="108" spans="1:8" s="74" customFormat="1" ht="12.75">
      <c r="A108" s="28"/>
      <c r="B108" s="36"/>
      <c r="C108" s="37"/>
      <c r="D108" s="38"/>
      <c r="E108" s="39"/>
      <c r="F108" s="67"/>
      <c r="G108" s="30">
        <f t="shared" si="2"/>
        <v>5534.43</v>
      </c>
      <c r="H108" s="68"/>
    </row>
    <row r="109" spans="1:8" s="74" customFormat="1" ht="12.75">
      <c r="A109" s="28"/>
      <c r="B109" s="36"/>
      <c r="C109" s="37"/>
      <c r="D109" s="38"/>
      <c r="E109" s="39"/>
      <c r="F109" s="67"/>
      <c r="G109" s="30">
        <f t="shared" si="2"/>
        <v>5534.43</v>
      </c>
      <c r="H109" s="68"/>
    </row>
    <row r="110" spans="1:8" s="74" customFormat="1" ht="12.75">
      <c r="A110" s="28"/>
      <c r="B110" s="36"/>
      <c r="C110" s="37"/>
      <c r="D110" s="38"/>
      <c r="E110" s="39"/>
      <c r="F110" s="67"/>
      <c r="G110" s="30">
        <f t="shared" si="2"/>
        <v>5534.43</v>
      </c>
      <c r="H110" s="68"/>
    </row>
    <row r="111" spans="1:8" s="74" customFormat="1" ht="12.75">
      <c r="A111" s="28"/>
      <c r="B111" s="36"/>
      <c r="C111" s="37"/>
      <c r="D111" s="38"/>
      <c r="E111" s="39"/>
      <c r="F111" s="67"/>
      <c r="G111" s="30">
        <f t="shared" si="2"/>
        <v>5534.43</v>
      </c>
      <c r="H111" s="68"/>
    </row>
    <row r="112" spans="1:8" s="74" customFormat="1" ht="12.75">
      <c r="A112" s="28"/>
      <c r="B112" s="36"/>
      <c r="C112" s="37"/>
      <c r="D112" s="38"/>
      <c r="E112" s="39"/>
      <c r="F112" s="67"/>
      <c r="G112" s="30">
        <f t="shared" si="2"/>
        <v>5534.43</v>
      </c>
      <c r="H112" s="68"/>
    </row>
    <row r="113" spans="1:8" s="74" customFormat="1" ht="12.75">
      <c r="A113" s="28"/>
      <c r="B113" s="36"/>
      <c r="C113" s="37"/>
      <c r="D113" s="38"/>
      <c r="E113" s="39"/>
      <c r="F113" s="67"/>
      <c r="G113" s="30">
        <f t="shared" si="2"/>
        <v>5534.43</v>
      </c>
      <c r="H113" s="68"/>
    </row>
    <row r="114" spans="1:8" s="74" customFormat="1" ht="12.75">
      <c r="A114" s="28"/>
      <c r="B114" s="36"/>
      <c r="C114" s="37"/>
      <c r="D114" s="38"/>
      <c r="E114" s="39"/>
      <c r="F114" s="67"/>
      <c r="G114" s="30">
        <f t="shared" si="2"/>
        <v>5534.43</v>
      </c>
      <c r="H114" s="68"/>
    </row>
    <row r="115" spans="1:8" s="74" customFormat="1" ht="12.75">
      <c r="A115" s="28"/>
      <c r="B115" s="36"/>
      <c r="C115" s="37"/>
      <c r="D115" s="38"/>
      <c r="E115" s="39"/>
      <c r="F115" s="67"/>
      <c r="G115" s="30">
        <f t="shared" si="2"/>
        <v>5534.43</v>
      </c>
      <c r="H115" s="68"/>
    </row>
    <row r="116" spans="1:8" s="74" customFormat="1" ht="12.75">
      <c r="A116" s="28"/>
      <c r="B116" s="36"/>
      <c r="C116" s="37"/>
      <c r="D116" s="38"/>
      <c r="E116" s="39"/>
      <c r="F116" s="67"/>
      <c r="G116" s="30">
        <f aca="true" t="shared" si="3" ref="G116:G140">G115+D116-E116</f>
        <v>5534.43</v>
      </c>
      <c r="H116" s="68"/>
    </row>
    <row r="117" spans="1:8" s="74" customFormat="1" ht="12.75">
      <c r="A117" s="28"/>
      <c r="B117" s="36"/>
      <c r="C117" s="37"/>
      <c r="D117" s="38"/>
      <c r="E117" s="39"/>
      <c r="F117" s="67"/>
      <c r="G117" s="30">
        <f t="shared" si="3"/>
        <v>5534.43</v>
      </c>
      <c r="H117" s="68"/>
    </row>
    <row r="118" spans="1:8" s="74" customFormat="1" ht="12.75">
      <c r="A118" s="28"/>
      <c r="B118" s="36"/>
      <c r="C118" s="37"/>
      <c r="D118" s="38"/>
      <c r="E118" s="39"/>
      <c r="F118" s="67"/>
      <c r="G118" s="30">
        <f t="shared" si="3"/>
        <v>5534.43</v>
      </c>
      <c r="H118" s="68"/>
    </row>
    <row r="119" spans="1:8" s="74" customFormat="1" ht="12.75">
      <c r="A119" s="28"/>
      <c r="B119" s="36"/>
      <c r="C119" s="37"/>
      <c r="D119" s="38"/>
      <c r="E119" s="39"/>
      <c r="F119" s="67"/>
      <c r="G119" s="30">
        <f t="shared" si="3"/>
        <v>5534.43</v>
      </c>
      <c r="H119" s="68"/>
    </row>
    <row r="120" spans="1:8" s="74" customFormat="1" ht="12.75">
      <c r="A120" s="28"/>
      <c r="B120" s="36"/>
      <c r="C120" s="37"/>
      <c r="D120" s="38"/>
      <c r="E120" s="39"/>
      <c r="F120" s="67"/>
      <c r="G120" s="30">
        <f t="shared" si="3"/>
        <v>5534.43</v>
      </c>
      <c r="H120" s="68"/>
    </row>
    <row r="121" spans="1:8" s="74" customFormat="1" ht="12.75">
      <c r="A121" s="28"/>
      <c r="B121" s="36"/>
      <c r="C121" s="37"/>
      <c r="D121" s="38"/>
      <c r="E121" s="39"/>
      <c r="F121" s="67"/>
      <c r="G121" s="30">
        <f t="shared" si="3"/>
        <v>5534.43</v>
      </c>
      <c r="H121" s="68"/>
    </row>
    <row r="122" spans="1:8" s="74" customFormat="1" ht="12.75">
      <c r="A122" s="28"/>
      <c r="B122" s="36"/>
      <c r="C122" s="37"/>
      <c r="D122" s="38"/>
      <c r="E122" s="39"/>
      <c r="F122" s="67"/>
      <c r="G122" s="30">
        <f t="shared" si="3"/>
        <v>5534.43</v>
      </c>
      <c r="H122" s="68"/>
    </row>
    <row r="123" spans="1:8" s="74" customFormat="1" ht="12.75">
      <c r="A123" s="28"/>
      <c r="B123" s="36"/>
      <c r="C123" s="37"/>
      <c r="D123" s="38"/>
      <c r="E123" s="39"/>
      <c r="F123" s="67"/>
      <c r="G123" s="30">
        <f t="shared" si="3"/>
        <v>5534.43</v>
      </c>
      <c r="H123" s="68"/>
    </row>
    <row r="124" spans="1:8" s="74" customFormat="1" ht="12.75">
      <c r="A124" s="28"/>
      <c r="B124" s="36"/>
      <c r="C124" s="37"/>
      <c r="D124" s="38"/>
      <c r="E124" s="39"/>
      <c r="F124" s="67"/>
      <c r="G124" s="30">
        <f t="shared" si="3"/>
        <v>5534.43</v>
      </c>
      <c r="H124" s="68"/>
    </row>
    <row r="125" spans="1:8" s="74" customFormat="1" ht="12.75">
      <c r="A125" s="28"/>
      <c r="B125" s="36"/>
      <c r="C125" s="37"/>
      <c r="D125" s="38"/>
      <c r="E125" s="39"/>
      <c r="F125" s="67"/>
      <c r="G125" s="30">
        <f t="shared" si="3"/>
        <v>5534.43</v>
      </c>
      <c r="H125" s="68"/>
    </row>
    <row r="126" spans="1:8" s="74" customFormat="1" ht="12.75">
      <c r="A126" s="28"/>
      <c r="B126" s="36"/>
      <c r="C126" s="37"/>
      <c r="D126" s="38"/>
      <c r="E126" s="39"/>
      <c r="F126" s="67"/>
      <c r="G126" s="30">
        <f t="shared" si="3"/>
        <v>5534.43</v>
      </c>
      <c r="H126" s="68"/>
    </row>
    <row r="127" spans="1:8" s="74" customFormat="1" ht="12.75">
      <c r="A127" s="28"/>
      <c r="B127" s="36"/>
      <c r="C127" s="37"/>
      <c r="D127" s="38"/>
      <c r="E127" s="39"/>
      <c r="F127" s="67"/>
      <c r="G127" s="30">
        <f t="shared" si="3"/>
        <v>5534.43</v>
      </c>
      <c r="H127" s="68"/>
    </row>
    <row r="128" spans="1:8" s="74" customFormat="1" ht="12.75">
      <c r="A128" s="28"/>
      <c r="B128" s="36"/>
      <c r="C128" s="37"/>
      <c r="D128" s="38"/>
      <c r="E128" s="39"/>
      <c r="F128" s="67"/>
      <c r="G128" s="30">
        <f t="shared" si="3"/>
        <v>5534.43</v>
      </c>
      <c r="H128" s="68"/>
    </row>
    <row r="129" spans="1:8" s="74" customFormat="1" ht="12.75">
      <c r="A129" s="28"/>
      <c r="B129" s="36"/>
      <c r="C129" s="37"/>
      <c r="D129" s="38"/>
      <c r="E129" s="39"/>
      <c r="F129" s="67"/>
      <c r="G129" s="30">
        <f t="shared" si="3"/>
        <v>5534.43</v>
      </c>
      <c r="H129" s="68"/>
    </row>
    <row r="130" spans="1:8" s="74" customFormat="1" ht="12.75">
      <c r="A130" s="28"/>
      <c r="B130" s="36"/>
      <c r="C130" s="37"/>
      <c r="D130" s="38"/>
      <c r="E130" s="39"/>
      <c r="F130" s="67"/>
      <c r="G130" s="30">
        <f t="shared" si="3"/>
        <v>5534.43</v>
      </c>
      <c r="H130" s="68"/>
    </row>
    <row r="131" spans="1:8" s="74" customFormat="1" ht="12.75">
      <c r="A131" s="28"/>
      <c r="B131" s="36"/>
      <c r="C131" s="37"/>
      <c r="D131" s="38"/>
      <c r="E131" s="39"/>
      <c r="F131" s="67"/>
      <c r="G131" s="30">
        <f t="shared" si="3"/>
        <v>5534.43</v>
      </c>
      <c r="H131" s="68"/>
    </row>
    <row r="132" spans="1:8" s="74" customFormat="1" ht="12.75">
      <c r="A132" s="28"/>
      <c r="B132" s="36"/>
      <c r="C132" s="37"/>
      <c r="D132" s="38"/>
      <c r="E132" s="39"/>
      <c r="F132" s="67"/>
      <c r="G132" s="30">
        <f t="shared" si="3"/>
        <v>5534.43</v>
      </c>
      <c r="H132" s="68"/>
    </row>
    <row r="133" spans="1:8" s="74" customFormat="1" ht="12.75">
      <c r="A133" s="28"/>
      <c r="B133" s="36"/>
      <c r="C133" s="37"/>
      <c r="D133" s="38"/>
      <c r="E133" s="39"/>
      <c r="F133" s="67"/>
      <c r="G133" s="30">
        <f t="shared" si="3"/>
        <v>5534.43</v>
      </c>
      <c r="H133" s="68"/>
    </row>
    <row r="134" spans="1:8" s="74" customFormat="1" ht="12.75">
      <c r="A134" s="28"/>
      <c r="B134" s="36"/>
      <c r="C134" s="37"/>
      <c r="D134" s="38"/>
      <c r="E134" s="39"/>
      <c r="F134" s="67"/>
      <c r="G134" s="30">
        <f t="shared" si="3"/>
        <v>5534.43</v>
      </c>
      <c r="H134" s="68"/>
    </row>
    <row r="135" spans="1:8" s="74" customFormat="1" ht="12.75">
      <c r="A135" s="28"/>
      <c r="B135" s="36"/>
      <c r="C135" s="37"/>
      <c r="D135" s="38"/>
      <c r="E135" s="39"/>
      <c r="F135" s="67"/>
      <c r="G135" s="30">
        <f t="shared" si="3"/>
        <v>5534.43</v>
      </c>
      <c r="H135" s="68"/>
    </row>
    <row r="136" spans="1:8" s="74" customFormat="1" ht="12.75">
      <c r="A136" s="28"/>
      <c r="B136" s="36"/>
      <c r="C136" s="37"/>
      <c r="D136" s="38"/>
      <c r="E136" s="39"/>
      <c r="F136" s="67"/>
      <c r="G136" s="30">
        <f t="shared" si="3"/>
        <v>5534.43</v>
      </c>
      <c r="H136" s="68"/>
    </row>
    <row r="137" spans="1:8" s="74" customFormat="1" ht="12.75">
      <c r="A137" s="28"/>
      <c r="B137" s="36"/>
      <c r="C137" s="37"/>
      <c r="D137" s="38"/>
      <c r="E137" s="39"/>
      <c r="F137" s="67"/>
      <c r="G137" s="30">
        <f t="shared" si="3"/>
        <v>5534.43</v>
      </c>
      <c r="H137" s="68"/>
    </row>
    <row r="138" spans="1:8" s="74" customFormat="1" ht="12.75">
      <c r="A138" s="28"/>
      <c r="B138" s="36"/>
      <c r="C138" s="37"/>
      <c r="D138" s="38"/>
      <c r="E138" s="39"/>
      <c r="F138" s="67"/>
      <c r="G138" s="30">
        <f t="shared" si="3"/>
        <v>5534.43</v>
      </c>
      <c r="H138" s="68"/>
    </row>
    <row r="139" spans="1:8" s="74" customFormat="1" ht="12.75">
      <c r="A139" s="28"/>
      <c r="B139" s="36"/>
      <c r="C139" s="37"/>
      <c r="D139" s="38"/>
      <c r="E139" s="39"/>
      <c r="F139" s="67"/>
      <c r="G139" s="30">
        <f t="shared" si="3"/>
        <v>5534.43</v>
      </c>
      <c r="H139" s="68"/>
    </row>
    <row r="140" spans="1:8" s="2" customFormat="1" ht="3" customHeight="1" thickBot="1">
      <c r="A140" s="9"/>
      <c r="B140" s="8"/>
      <c r="C140" s="8"/>
      <c r="D140" s="8"/>
      <c r="E140" s="8"/>
      <c r="F140" s="10"/>
      <c r="G140" s="30">
        <f t="shared" si="3"/>
        <v>5534.43</v>
      </c>
      <c r="H140" s="23"/>
    </row>
    <row r="141" spans="1:8" s="2" customFormat="1" ht="17.25" thickBot="1">
      <c r="A141" s="9"/>
      <c r="B141" s="60" t="s">
        <v>28</v>
      </c>
      <c r="C141" s="60"/>
      <c r="D141" s="60"/>
      <c r="E141" s="60"/>
      <c r="F141" s="10"/>
      <c r="G141" s="6">
        <f>G139</f>
        <v>5534.43</v>
      </c>
      <c r="H141" s="23"/>
    </row>
    <row r="142" spans="1:8" s="2" customFormat="1" ht="3" customHeight="1">
      <c r="A142" s="9"/>
      <c r="B142" s="53"/>
      <c r="C142" s="45"/>
      <c r="D142" s="46"/>
      <c r="E142" s="47"/>
      <c r="F142" s="10"/>
      <c r="G142" s="8"/>
      <c r="H142" s="23"/>
    </row>
    <row r="143" spans="1:8" s="2" customFormat="1" ht="3" customHeight="1">
      <c r="A143" s="24"/>
      <c r="B143" s="77" t="s">
        <v>27</v>
      </c>
      <c r="C143" s="41"/>
      <c r="D143" s="42"/>
      <c r="E143" s="43"/>
      <c r="F143" s="26"/>
      <c r="G143" s="25"/>
      <c r="H143" s="27"/>
    </row>
    <row r="144" spans="2:7" s="2" customFormat="1" ht="15.75">
      <c r="B144" s="77" t="s">
        <v>27</v>
      </c>
      <c r="C144" s="41"/>
      <c r="D144" s="42"/>
      <c r="E144" s="43"/>
      <c r="F144" s="67"/>
      <c r="G144" s="44"/>
    </row>
    <row r="145" spans="2:7" s="2" customFormat="1" ht="15.75">
      <c r="B145" s="76"/>
      <c r="C145" s="41"/>
      <c r="D145" s="42"/>
      <c r="E145" s="43"/>
      <c r="F145" s="67"/>
      <c r="G145" s="44"/>
    </row>
    <row r="146" s="2" customFormat="1" ht="15.75">
      <c r="F146" s="4"/>
    </row>
    <row r="147" s="2" customFormat="1" ht="15.75">
      <c r="F147" s="4"/>
    </row>
    <row r="148" s="2" customFormat="1" ht="15.75">
      <c r="F148" s="4"/>
    </row>
    <row r="149" s="2" customFormat="1" ht="15.75">
      <c r="F149" s="4"/>
    </row>
    <row r="150" s="2" customFormat="1" ht="15.75">
      <c r="F150" s="4"/>
    </row>
    <row r="151" s="2" customFormat="1" ht="15.75">
      <c r="F151" s="4"/>
    </row>
    <row r="152" s="2" customFormat="1" ht="15.75">
      <c r="F152" s="4"/>
    </row>
    <row r="153" s="2" customFormat="1" ht="15.75">
      <c r="F153" s="4"/>
    </row>
    <row r="154" s="2" customFormat="1" ht="15.75">
      <c r="F154" s="4"/>
    </row>
    <row r="155" s="2" customFormat="1" ht="15.75">
      <c r="F155" s="4"/>
    </row>
    <row r="156" s="2" customFormat="1" ht="15.75">
      <c r="F156" s="4"/>
    </row>
    <row r="157" s="2" customFormat="1" ht="15.75">
      <c r="F157" s="4"/>
    </row>
    <row r="158" s="2" customFormat="1" ht="15.75">
      <c r="F158" s="4"/>
    </row>
    <row r="159" s="2" customFormat="1" ht="15.75">
      <c r="F159" s="4"/>
    </row>
    <row r="160" s="2" customFormat="1" ht="15.75">
      <c r="F160" s="4"/>
    </row>
    <row r="161" s="2" customFormat="1" ht="15.75">
      <c r="F161" s="4"/>
    </row>
    <row r="162" s="2" customFormat="1" ht="15.75">
      <c r="F162" s="4"/>
    </row>
    <row r="163" s="2" customFormat="1" ht="15.75">
      <c r="F163" s="4"/>
    </row>
    <row r="164" s="2" customFormat="1" ht="15.75">
      <c r="F164" s="4"/>
    </row>
    <row r="165" s="2" customFormat="1" ht="15.75">
      <c r="F165" s="4"/>
    </row>
    <row r="166" s="2" customFormat="1" ht="15.75">
      <c r="F166" s="4"/>
    </row>
    <row r="167" s="2" customFormat="1" ht="15.75">
      <c r="F167" s="4"/>
    </row>
    <row r="168" s="2" customFormat="1" ht="15.75">
      <c r="F168" s="4"/>
    </row>
    <row r="169" s="2" customFormat="1" ht="15.75">
      <c r="F169" s="4"/>
    </row>
    <row r="170" s="2" customFormat="1" ht="15.75">
      <c r="F170" s="4"/>
    </row>
    <row r="171" s="2" customFormat="1" ht="15.75">
      <c r="F171" s="4"/>
    </row>
    <row r="172" s="2" customFormat="1" ht="15.75">
      <c r="F172" s="4"/>
    </row>
    <row r="173" s="2" customFormat="1" ht="15.75">
      <c r="F173" s="4"/>
    </row>
    <row r="174" s="2" customFormat="1" ht="15.75">
      <c r="F174" s="4"/>
    </row>
    <row r="175" s="2" customFormat="1" ht="15.75">
      <c r="F175" s="4"/>
    </row>
    <row r="176" s="2" customFormat="1" ht="15.75">
      <c r="F176" s="4"/>
    </row>
    <row r="177" s="2" customFormat="1" ht="15.75">
      <c r="F177" s="4"/>
    </row>
    <row r="178" s="2" customFormat="1" ht="15.75">
      <c r="F178" s="4"/>
    </row>
    <row r="179" s="2" customFormat="1" ht="15.75">
      <c r="F179" s="4"/>
    </row>
    <row r="180" s="2" customFormat="1" ht="15.75">
      <c r="F180" s="4"/>
    </row>
    <row r="181" s="2" customFormat="1" ht="15.75">
      <c r="F181" s="4"/>
    </row>
    <row r="182" s="2" customFormat="1" ht="15.75">
      <c r="F182" s="4"/>
    </row>
    <row r="183" s="2" customFormat="1" ht="15.75">
      <c r="F183" s="4"/>
    </row>
    <row r="184" s="2" customFormat="1" ht="15.75">
      <c r="F184" s="4"/>
    </row>
    <row r="185" s="2" customFormat="1" ht="15.75">
      <c r="F185" s="4"/>
    </row>
    <row r="186" s="2" customFormat="1" ht="15.75">
      <c r="F186" s="4"/>
    </row>
    <row r="187" s="2" customFormat="1" ht="15.75">
      <c r="F187" s="4"/>
    </row>
    <row r="188" s="2" customFormat="1" ht="15.75">
      <c r="F188" s="4"/>
    </row>
    <row r="189" s="2" customFormat="1" ht="15.75">
      <c r="F189" s="4"/>
    </row>
    <row r="190" s="2" customFormat="1" ht="15.75">
      <c r="F190" s="4"/>
    </row>
    <row r="191" s="2" customFormat="1" ht="15.75">
      <c r="F191" s="4"/>
    </row>
    <row r="192" s="2" customFormat="1" ht="15.75">
      <c r="F192" s="4"/>
    </row>
    <row r="193" s="2" customFormat="1" ht="15.75">
      <c r="F193" s="4"/>
    </row>
    <row r="194" s="2" customFormat="1" ht="15.75">
      <c r="F194" s="4"/>
    </row>
    <row r="195" s="2" customFormat="1" ht="15.75">
      <c r="F195" s="4"/>
    </row>
    <row r="196" s="2" customFormat="1" ht="15.75">
      <c r="F196" s="4"/>
    </row>
    <row r="197" s="2" customFormat="1" ht="15.75">
      <c r="F197" s="4"/>
    </row>
    <row r="198" s="2" customFormat="1" ht="15.75">
      <c r="F198" s="4"/>
    </row>
    <row r="199" s="2" customFormat="1" ht="15.75">
      <c r="F199" s="4"/>
    </row>
    <row r="200" s="2" customFormat="1" ht="15.75">
      <c r="F200" s="4"/>
    </row>
    <row r="201" s="2" customFormat="1" ht="15.75">
      <c r="F201" s="4"/>
    </row>
    <row r="202" s="2" customFormat="1" ht="15.75">
      <c r="F202" s="4"/>
    </row>
    <row r="203" s="2" customFormat="1" ht="15.75">
      <c r="F203" s="4"/>
    </row>
    <row r="204" s="2" customFormat="1" ht="15.75">
      <c r="F204" s="4"/>
    </row>
    <row r="205" s="2" customFormat="1" ht="15.75">
      <c r="F205" s="4"/>
    </row>
    <row r="206" s="2" customFormat="1" ht="15.75">
      <c r="F206" s="4"/>
    </row>
    <row r="207" s="2" customFormat="1" ht="15.75">
      <c r="F207" s="4"/>
    </row>
    <row r="208" s="2" customFormat="1" ht="15.75">
      <c r="F208" s="4"/>
    </row>
    <row r="209" s="2" customFormat="1" ht="15.75">
      <c r="F209" s="4"/>
    </row>
    <row r="210" s="2" customFormat="1" ht="15.75">
      <c r="F210" s="4"/>
    </row>
    <row r="211" s="2" customFormat="1" ht="15.75">
      <c r="F211" s="4"/>
    </row>
    <row r="212" s="2" customFormat="1" ht="15.75">
      <c r="F212" s="4"/>
    </row>
    <row r="213" s="2" customFormat="1" ht="15.75">
      <c r="F213" s="4"/>
    </row>
    <row r="214" s="2" customFormat="1" ht="15.75">
      <c r="F214" s="4"/>
    </row>
    <row r="215" s="2" customFormat="1" ht="15.75">
      <c r="F215" s="4"/>
    </row>
    <row r="216" s="2" customFormat="1" ht="15.75">
      <c r="F216" s="4"/>
    </row>
    <row r="217" s="2" customFormat="1" ht="15.75">
      <c r="F217" s="4"/>
    </row>
    <row r="218" s="2" customFormat="1" ht="15.75">
      <c r="F218" s="4"/>
    </row>
    <row r="219" s="2" customFormat="1" ht="15.75">
      <c r="F219" s="4"/>
    </row>
    <row r="220" s="2" customFormat="1" ht="15.75">
      <c r="F220" s="4"/>
    </row>
    <row r="221" s="2" customFormat="1" ht="15.75">
      <c r="F221" s="4"/>
    </row>
    <row r="222" s="2" customFormat="1" ht="15.75">
      <c r="F222" s="4"/>
    </row>
    <row r="223" s="2" customFormat="1" ht="15.75">
      <c r="F223" s="4"/>
    </row>
    <row r="224" s="2" customFormat="1" ht="15.75">
      <c r="F224" s="4"/>
    </row>
    <row r="225" s="2" customFormat="1" ht="15.75">
      <c r="F225" s="4"/>
    </row>
    <row r="226" s="2" customFormat="1" ht="15.75">
      <c r="F226" s="4"/>
    </row>
    <row r="227" s="2" customFormat="1" ht="15.75">
      <c r="F227" s="4"/>
    </row>
    <row r="228" s="2" customFormat="1" ht="15.75">
      <c r="F228" s="4"/>
    </row>
    <row r="229" s="2" customFormat="1" ht="15.75">
      <c r="F229" s="4"/>
    </row>
    <row r="230" s="2" customFormat="1" ht="15.75">
      <c r="F230" s="4"/>
    </row>
    <row r="231" s="2" customFormat="1" ht="15.75">
      <c r="F231" s="4"/>
    </row>
    <row r="232" s="2" customFormat="1" ht="15.75">
      <c r="F232" s="4"/>
    </row>
    <row r="233" s="2" customFormat="1" ht="15.75">
      <c r="F233" s="4"/>
    </row>
    <row r="234" s="2" customFormat="1" ht="15.75">
      <c r="F234" s="4"/>
    </row>
    <row r="235" s="2" customFormat="1" ht="15.75">
      <c r="F235" s="4"/>
    </row>
    <row r="236" s="2" customFormat="1" ht="15.75">
      <c r="F236" s="4"/>
    </row>
    <row r="237" s="2" customFormat="1" ht="15.75">
      <c r="F237" s="4"/>
    </row>
    <row r="238" s="2" customFormat="1" ht="15.75">
      <c r="F238" s="4"/>
    </row>
    <row r="239" s="2" customFormat="1" ht="15.75">
      <c r="F239" s="4"/>
    </row>
    <row r="240" s="2" customFormat="1" ht="15.75">
      <c r="F240" s="4"/>
    </row>
    <row r="241" s="2" customFormat="1" ht="15.75">
      <c r="F241" s="4"/>
    </row>
    <row r="242" s="2" customFormat="1" ht="15.75">
      <c r="F242" s="4"/>
    </row>
    <row r="243" s="2" customFormat="1" ht="15.75">
      <c r="F243" s="4"/>
    </row>
    <row r="244" s="2" customFormat="1" ht="15.75">
      <c r="F244" s="4"/>
    </row>
    <row r="245" s="2" customFormat="1" ht="15.75">
      <c r="F245" s="4"/>
    </row>
    <row r="246" s="2" customFormat="1" ht="15.75">
      <c r="F246" s="4"/>
    </row>
    <row r="247" s="2" customFormat="1" ht="15.75">
      <c r="F247" s="4"/>
    </row>
    <row r="248" s="2" customFormat="1" ht="15.75">
      <c r="F248" s="4"/>
    </row>
    <row r="249" s="2" customFormat="1" ht="15.75">
      <c r="F249" s="4"/>
    </row>
    <row r="250" s="2" customFormat="1" ht="15.75">
      <c r="F250" s="4"/>
    </row>
    <row r="251" s="2" customFormat="1" ht="15.75">
      <c r="F251" s="4"/>
    </row>
    <row r="252" s="2" customFormat="1" ht="15.75">
      <c r="F252" s="4"/>
    </row>
    <row r="253" s="2" customFormat="1" ht="15.75">
      <c r="F253" s="4"/>
    </row>
    <row r="254" s="2" customFormat="1" ht="15.75">
      <c r="F254" s="4"/>
    </row>
    <row r="255" s="2" customFormat="1" ht="15.75">
      <c r="F255" s="4"/>
    </row>
    <row r="256" s="2" customFormat="1" ht="15.75">
      <c r="F256" s="4"/>
    </row>
  </sheetData>
  <sheetProtection password="D27F" sheet="1" objects="1" scenarios="1"/>
  <mergeCells count="7">
    <mergeCell ref="B2:G2"/>
    <mergeCell ref="B4:G4"/>
    <mergeCell ref="B8:E8"/>
    <mergeCell ref="B141:E141"/>
    <mergeCell ref="B70:E70"/>
    <mergeCell ref="B75:G75"/>
    <mergeCell ref="B77:G77"/>
  </mergeCells>
  <hyperlinks>
    <hyperlink ref="I10" r:id="rId1" display="www.policont.com.br"/>
  </hyperlinks>
  <printOptions horizontalCentered="1"/>
  <pageMargins left="0" right="0" top="0.5905511811023623" bottom="0.3937007874015748" header="0" footer="0"/>
  <pageSetup horizontalDpi="600" verticalDpi="600" orientation="portrait" paperSize="9" scale="90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6"/>
  <sheetViews>
    <sheetView showGridLines="0" workbookViewId="0" topLeftCell="A1">
      <selection activeCell="G6" sqref="G6"/>
    </sheetView>
  </sheetViews>
  <sheetFormatPr defaultColWidth="9.33203125" defaultRowHeight="12.75"/>
  <cols>
    <col min="1" max="1" width="0.65625" style="1" customWidth="1"/>
    <col min="2" max="2" width="8.66015625" style="1" customWidth="1"/>
    <col min="3" max="3" width="62.83203125" style="1" customWidth="1"/>
    <col min="4" max="5" width="16.66015625" style="1" customWidth="1"/>
    <col min="6" max="6" width="0.65625" style="3" customWidth="1"/>
    <col min="7" max="7" width="16.66015625" style="1" customWidth="1"/>
    <col min="8" max="8" width="0.65625" style="1" customWidth="1"/>
    <col min="9" max="16384" width="9.33203125" style="1" customWidth="1"/>
  </cols>
  <sheetData>
    <row r="1" spans="1:8" s="17" customFormat="1" ht="3" customHeight="1">
      <c r="A1" s="11"/>
      <c r="B1" s="12"/>
      <c r="C1" s="12"/>
      <c r="D1" s="12"/>
      <c r="E1" s="12"/>
      <c r="F1" s="13"/>
      <c r="G1" s="12"/>
      <c r="H1" s="14"/>
    </row>
    <row r="2" spans="1:8" s="17" customFormat="1" ht="18.75">
      <c r="A2" s="15"/>
      <c r="B2" s="61" t="s">
        <v>0</v>
      </c>
      <c r="C2" s="62"/>
      <c r="D2" s="62"/>
      <c r="E2" s="62"/>
      <c r="F2" s="62"/>
      <c r="G2" s="63"/>
      <c r="H2" s="16"/>
    </row>
    <row r="3" spans="1:8" s="17" customFormat="1" ht="3" customHeight="1">
      <c r="A3" s="15"/>
      <c r="F3" s="18"/>
      <c r="H3" s="16"/>
    </row>
    <row r="4" spans="1:8" s="17" customFormat="1" ht="15.75">
      <c r="A4" s="15"/>
      <c r="B4" s="64" t="str">
        <f>Jan!B4</f>
        <v>POLICONT ASSESSORIA CONTABIL LTDA</v>
      </c>
      <c r="C4" s="65"/>
      <c r="D4" s="65"/>
      <c r="E4" s="65"/>
      <c r="F4" s="65"/>
      <c r="G4" s="66"/>
      <c r="H4" s="16"/>
    </row>
    <row r="5" spans="1:8" s="17" customFormat="1" ht="3" customHeight="1">
      <c r="A5" s="15"/>
      <c r="F5" s="18"/>
      <c r="H5" s="16"/>
    </row>
    <row r="6" spans="1:9" s="17" customFormat="1" ht="15.75">
      <c r="A6" s="15"/>
      <c r="B6" s="56" t="s">
        <v>24</v>
      </c>
      <c r="C6" s="34"/>
      <c r="D6" s="34"/>
      <c r="E6" s="35"/>
      <c r="F6" s="19" t="s">
        <v>1</v>
      </c>
      <c r="G6" s="55">
        <v>40299</v>
      </c>
      <c r="H6" s="16"/>
      <c r="I6" t="s">
        <v>84</v>
      </c>
    </row>
    <row r="7" spans="1:9" s="17" customFormat="1" ht="3" customHeight="1">
      <c r="A7" s="15"/>
      <c r="F7" s="18"/>
      <c r="H7" s="16"/>
      <c r="I7"/>
    </row>
    <row r="8" spans="1:9" s="17" customFormat="1" ht="15.75">
      <c r="A8" s="15"/>
      <c r="B8" s="57" t="s">
        <v>2</v>
      </c>
      <c r="C8" s="58"/>
      <c r="D8" s="58"/>
      <c r="E8" s="59"/>
      <c r="F8" s="19"/>
      <c r="G8" s="78">
        <f>Abri!G141</f>
        <v>5534.43</v>
      </c>
      <c r="H8" s="16"/>
      <c r="I8" t="s">
        <v>85</v>
      </c>
    </row>
    <row r="9" spans="1:9" s="17" customFormat="1" ht="2.25" customHeight="1">
      <c r="A9" s="15"/>
      <c r="F9" s="18"/>
      <c r="H9" s="16"/>
      <c r="I9"/>
    </row>
    <row r="10" spans="1:9" s="7" customFormat="1" ht="15.75">
      <c r="A10" s="20"/>
      <c r="B10" s="5" t="s">
        <v>3</v>
      </c>
      <c r="C10" s="5" t="s">
        <v>4</v>
      </c>
      <c r="D10" s="92" t="s">
        <v>5</v>
      </c>
      <c r="E10" s="91" t="s">
        <v>6</v>
      </c>
      <c r="F10" s="21"/>
      <c r="G10" s="5" t="s">
        <v>7</v>
      </c>
      <c r="H10" s="22"/>
      <c r="I10" s="89" t="s">
        <v>86</v>
      </c>
    </row>
    <row r="11" spans="1:8" s="17" customFormat="1" ht="2.25" customHeight="1">
      <c r="A11" s="15"/>
      <c r="F11" s="18"/>
      <c r="H11" s="16"/>
    </row>
    <row r="12" spans="1:8" s="69" customFormat="1" ht="12.75">
      <c r="A12" s="28"/>
      <c r="B12" s="36"/>
      <c r="C12" s="37"/>
      <c r="D12" s="38"/>
      <c r="E12" s="39"/>
      <c r="F12" s="67"/>
      <c r="G12" s="30">
        <f>G8+D12-E12</f>
        <v>5534.43</v>
      </c>
      <c r="H12" s="68"/>
    </row>
    <row r="13" spans="1:8" s="69" customFormat="1" ht="12.75">
      <c r="A13" s="28"/>
      <c r="B13" s="36"/>
      <c r="C13" s="37"/>
      <c r="D13" s="38"/>
      <c r="E13" s="39"/>
      <c r="F13" s="67"/>
      <c r="G13" s="30">
        <f aca="true" t="shared" si="0" ref="G13:G44">G12+D13-E13</f>
        <v>5534.43</v>
      </c>
      <c r="H13" s="68"/>
    </row>
    <row r="14" spans="1:8" s="69" customFormat="1" ht="12.75">
      <c r="A14" s="28"/>
      <c r="B14" s="36"/>
      <c r="C14" s="37"/>
      <c r="D14" s="38"/>
      <c r="E14" s="39"/>
      <c r="F14" s="67"/>
      <c r="G14" s="30">
        <f t="shared" si="0"/>
        <v>5534.43</v>
      </c>
      <c r="H14" s="68"/>
    </row>
    <row r="15" spans="1:8" s="69" customFormat="1" ht="12.75">
      <c r="A15" s="28"/>
      <c r="B15" s="36"/>
      <c r="C15" s="37"/>
      <c r="D15" s="38"/>
      <c r="E15" s="39"/>
      <c r="F15" s="67"/>
      <c r="G15" s="30">
        <f t="shared" si="0"/>
        <v>5534.43</v>
      </c>
      <c r="H15" s="68"/>
    </row>
    <row r="16" spans="1:8" s="69" customFormat="1" ht="12.75">
      <c r="A16" s="28"/>
      <c r="B16" s="36"/>
      <c r="C16" s="37"/>
      <c r="D16" s="38"/>
      <c r="E16" s="39"/>
      <c r="F16" s="67"/>
      <c r="G16" s="30">
        <f t="shared" si="0"/>
        <v>5534.43</v>
      </c>
      <c r="H16" s="68"/>
    </row>
    <row r="17" spans="1:8" s="69" customFormat="1" ht="12.75">
      <c r="A17" s="28"/>
      <c r="B17" s="36"/>
      <c r="C17" s="37"/>
      <c r="D17" s="38"/>
      <c r="E17" s="39"/>
      <c r="F17" s="67"/>
      <c r="G17" s="30">
        <f t="shared" si="0"/>
        <v>5534.43</v>
      </c>
      <c r="H17" s="68"/>
    </row>
    <row r="18" spans="1:8" s="69" customFormat="1" ht="12.75">
      <c r="A18" s="28"/>
      <c r="B18" s="36"/>
      <c r="C18" s="37"/>
      <c r="D18" s="38"/>
      <c r="E18" s="39"/>
      <c r="F18" s="67"/>
      <c r="G18" s="30">
        <f t="shared" si="0"/>
        <v>5534.43</v>
      </c>
      <c r="H18" s="68"/>
    </row>
    <row r="19" spans="1:8" s="69" customFormat="1" ht="12.75">
      <c r="A19" s="28"/>
      <c r="B19" s="36"/>
      <c r="C19" s="37"/>
      <c r="D19" s="38"/>
      <c r="E19" s="39"/>
      <c r="F19" s="67"/>
      <c r="G19" s="30">
        <f t="shared" si="0"/>
        <v>5534.43</v>
      </c>
      <c r="H19" s="68"/>
    </row>
    <row r="20" spans="1:8" s="69" customFormat="1" ht="12.75">
      <c r="A20" s="28"/>
      <c r="B20" s="36"/>
      <c r="C20" s="37"/>
      <c r="D20" s="38"/>
      <c r="E20" s="39"/>
      <c r="F20" s="67"/>
      <c r="G20" s="30">
        <f t="shared" si="0"/>
        <v>5534.43</v>
      </c>
      <c r="H20" s="68"/>
    </row>
    <row r="21" spans="1:8" s="69" customFormat="1" ht="12.75">
      <c r="A21" s="28"/>
      <c r="B21" s="36"/>
      <c r="C21" s="37"/>
      <c r="D21" s="38"/>
      <c r="E21" s="39"/>
      <c r="F21" s="67"/>
      <c r="G21" s="30">
        <f t="shared" si="0"/>
        <v>5534.43</v>
      </c>
      <c r="H21" s="68"/>
    </row>
    <row r="22" spans="1:8" s="69" customFormat="1" ht="12.75">
      <c r="A22" s="28"/>
      <c r="B22" s="36"/>
      <c r="C22" s="37"/>
      <c r="D22" s="38"/>
      <c r="E22" s="39"/>
      <c r="F22" s="67"/>
      <c r="G22" s="30">
        <f t="shared" si="0"/>
        <v>5534.43</v>
      </c>
      <c r="H22" s="68"/>
    </row>
    <row r="23" spans="1:8" s="69" customFormat="1" ht="12.75">
      <c r="A23" s="28"/>
      <c r="B23" s="36"/>
      <c r="C23" s="37"/>
      <c r="D23" s="38"/>
      <c r="E23" s="39"/>
      <c r="F23" s="67"/>
      <c r="G23" s="30">
        <f t="shared" si="0"/>
        <v>5534.43</v>
      </c>
      <c r="H23" s="68"/>
    </row>
    <row r="24" spans="1:8" s="69" customFormat="1" ht="12.75">
      <c r="A24" s="28"/>
      <c r="B24" s="36"/>
      <c r="C24" s="37"/>
      <c r="D24" s="38"/>
      <c r="E24" s="39"/>
      <c r="F24" s="67"/>
      <c r="G24" s="30">
        <f t="shared" si="0"/>
        <v>5534.43</v>
      </c>
      <c r="H24" s="68"/>
    </row>
    <row r="25" spans="1:8" s="69" customFormat="1" ht="12.75">
      <c r="A25" s="28"/>
      <c r="B25" s="36"/>
      <c r="C25" s="37"/>
      <c r="D25" s="38"/>
      <c r="E25" s="39"/>
      <c r="F25" s="67"/>
      <c r="G25" s="30">
        <f t="shared" si="0"/>
        <v>5534.43</v>
      </c>
      <c r="H25" s="68"/>
    </row>
    <row r="26" spans="1:8" s="69" customFormat="1" ht="12.75">
      <c r="A26" s="28"/>
      <c r="B26" s="36"/>
      <c r="C26" s="37"/>
      <c r="D26" s="38"/>
      <c r="E26" s="39"/>
      <c r="F26" s="67"/>
      <c r="G26" s="30">
        <f t="shared" si="0"/>
        <v>5534.43</v>
      </c>
      <c r="H26" s="68"/>
    </row>
    <row r="27" spans="1:8" s="69" customFormat="1" ht="12.75">
      <c r="A27" s="28"/>
      <c r="B27" s="36"/>
      <c r="C27" s="37"/>
      <c r="D27" s="38"/>
      <c r="E27" s="39"/>
      <c r="F27" s="67"/>
      <c r="G27" s="30">
        <f t="shared" si="0"/>
        <v>5534.43</v>
      </c>
      <c r="H27" s="68"/>
    </row>
    <row r="28" spans="1:8" s="69" customFormat="1" ht="12.75">
      <c r="A28" s="28"/>
      <c r="B28" s="36"/>
      <c r="C28" s="37"/>
      <c r="D28" s="38"/>
      <c r="E28" s="39"/>
      <c r="F28" s="67"/>
      <c r="G28" s="30">
        <f t="shared" si="0"/>
        <v>5534.43</v>
      </c>
      <c r="H28" s="68"/>
    </row>
    <row r="29" spans="1:8" s="69" customFormat="1" ht="12.75">
      <c r="A29" s="28"/>
      <c r="B29" s="36"/>
      <c r="C29" s="37"/>
      <c r="D29" s="38"/>
      <c r="E29" s="39"/>
      <c r="F29" s="67"/>
      <c r="G29" s="30">
        <f t="shared" si="0"/>
        <v>5534.43</v>
      </c>
      <c r="H29" s="68"/>
    </row>
    <row r="30" spans="1:8" s="69" customFormat="1" ht="12.75">
      <c r="A30" s="28"/>
      <c r="B30" s="36"/>
      <c r="C30" s="37"/>
      <c r="D30" s="38"/>
      <c r="E30" s="39"/>
      <c r="F30" s="67"/>
      <c r="G30" s="30">
        <f t="shared" si="0"/>
        <v>5534.43</v>
      </c>
      <c r="H30" s="68"/>
    </row>
    <row r="31" spans="1:8" s="69" customFormat="1" ht="12.75">
      <c r="A31" s="28"/>
      <c r="B31" s="36"/>
      <c r="C31" s="37"/>
      <c r="D31" s="38"/>
      <c r="E31" s="39"/>
      <c r="F31" s="67"/>
      <c r="G31" s="30">
        <f t="shared" si="0"/>
        <v>5534.43</v>
      </c>
      <c r="H31" s="68"/>
    </row>
    <row r="32" spans="1:8" s="69" customFormat="1" ht="12.75">
      <c r="A32" s="28"/>
      <c r="B32" s="36"/>
      <c r="C32" s="37"/>
      <c r="D32" s="38"/>
      <c r="E32" s="39"/>
      <c r="F32" s="67"/>
      <c r="G32" s="30">
        <f t="shared" si="0"/>
        <v>5534.43</v>
      </c>
      <c r="H32" s="68"/>
    </row>
    <row r="33" spans="1:8" s="69" customFormat="1" ht="12.75">
      <c r="A33" s="28"/>
      <c r="B33" s="36"/>
      <c r="C33" s="37"/>
      <c r="D33" s="38"/>
      <c r="E33" s="39"/>
      <c r="F33" s="67"/>
      <c r="G33" s="30">
        <f t="shared" si="0"/>
        <v>5534.43</v>
      </c>
      <c r="H33" s="68"/>
    </row>
    <row r="34" spans="1:8" s="69" customFormat="1" ht="12.75">
      <c r="A34" s="28"/>
      <c r="B34" s="36"/>
      <c r="C34" s="37"/>
      <c r="D34" s="38"/>
      <c r="E34" s="39"/>
      <c r="F34" s="67"/>
      <c r="G34" s="30">
        <f t="shared" si="0"/>
        <v>5534.43</v>
      </c>
      <c r="H34" s="68"/>
    </row>
    <row r="35" spans="1:8" s="69" customFormat="1" ht="12.75">
      <c r="A35" s="28"/>
      <c r="B35" s="36"/>
      <c r="C35" s="37"/>
      <c r="D35" s="38"/>
      <c r="E35" s="39"/>
      <c r="F35" s="67"/>
      <c r="G35" s="30">
        <f t="shared" si="0"/>
        <v>5534.43</v>
      </c>
      <c r="H35" s="68"/>
    </row>
    <row r="36" spans="1:8" s="69" customFormat="1" ht="12.75">
      <c r="A36" s="28"/>
      <c r="B36" s="36"/>
      <c r="C36" s="37"/>
      <c r="D36" s="38"/>
      <c r="E36" s="39"/>
      <c r="F36" s="67"/>
      <c r="G36" s="30">
        <f t="shared" si="0"/>
        <v>5534.43</v>
      </c>
      <c r="H36" s="68"/>
    </row>
    <row r="37" spans="1:8" s="69" customFormat="1" ht="12.75">
      <c r="A37" s="28"/>
      <c r="B37" s="36"/>
      <c r="C37" s="37"/>
      <c r="D37" s="38"/>
      <c r="E37" s="39"/>
      <c r="F37" s="67"/>
      <c r="G37" s="30">
        <f t="shared" si="0"/>
        <v>5534.43</v>
      </c>
      <c r="H37" s="68"/>
    </row>
    <row r="38" spans="1:8" s="69" customFormat="1" ht="12.75">
      <c r="A38" s="28"/>
      <c r="B38" s="36"/>
      <c r="C38" s="37"/>
      <c r="D38" s="38"/>
      <c r="E38" s="39"/>
      <c r="F38" s="67"/>
      <c r="G38" s="30">
        <f t="shared" si="0"/>
        <v>5534.43</v>
      </c>
      <c r="H38" s="68"/>
    </row>
    <row r="39" spans="1:8" s="69" customFormat="1" ht="12.75">
      <c r="A39" s="28"/>
      <c r="B39" s="36"/>
      <c r="C39" s="37"/>
      <c r="D39" s="38"/>
      <c r="E39" s="39"/>
      <c r="F39" s="67"/>
      <c r="G39" s="30">
        <f t="shared" si="0"/>
        <v>5534.43</v>
      </c>
      <c r="H39" s="68"/>
    </row>
    <row r="40" spans="1:8" s="69" customFormat="1" ht="12.75">
      <c r="A40" s="28"/>
      <c r="B40" s="36"/>
      <c r="C40" s="37"/>
      <c r="D40" s="38"/>
      <c r="E40" s="39"/>
      <c r="F40" s="67"/>
      <c r="G40" s="30">
        <f t="shared" si="0"/>
        <v>5534.43</v>
      </c>
      <c r="H40" s="68"/>
    </row>
    <row r="41" spans="1:8" s="69" customFormat="1" ht="12.75">
      <c r="A41" s="28"/>
      <c r="B41" s="36"/>
      <c r="C41" s="37"/>
      <c r="D41" s="38"/>
      <c r="E41" s="39"/>
      <c r="F41" s="67"/>
      <c r="G41" s="30">
        <f t="shared" si="0"/>
        <v>5534.43</v>
      </c>
      <c r="H41" s="68"/>
    </row>
    <row r="42" spans="1:8" s="69" customFormat="1" ht="12.75">
      <c r="A42" s="28"/>
      <c r="B42" s="36"/>
      <c r="C42" s="37"/>
      <c r="D42" s="38"/>
      <c r="E42" s="39"/>
      <c r="F42" s="67"/>
      <c r="G42" s="30">
        <f t="shared" si="0"/>
        <v>5534.43</v>
      </c>
      <c r="H42" s="68"/>
    </row>
    <row r="43" spans="1:8" s="69" customFormat="1" ht="12.75">
      <c r="A43" s="28"/>
      <c r="B43" s="36"/>
      <c r="C43" s="37"/>
      <c r="D43" s="38"/>
      <c r="E43" s="39"/>
      <c r="F43" s="67"/>
      <c r="G43" s="30">
        <f t="shared" si="0"/>
        <v>5534.43</v>
      </c>
      <c r="H43" s="68"/>
    </row>
    <row r="44" spans="1:8" s="69" customFormat="1" ht="12.75">
      <c r="A44" s="28"/>
      <c r="B44" s="36"/>
      <c r="C44" s="37"/>
      <c r="D44" s="38"/>
      <c r="E44" s="39"/>
      <c r="F44" s="67"/>
      <c r="G44" s="30">
        <f t="shared" si="0"/>
        <v>5534.43</v>
      </c>
      <c r="H44" s="68"/>
    </row>
    <row r="45" spans="1:8" s="69" customFormat="1" ht="12.75">
      <c r="A45" s="28"/>
      <c r="B45" s="36"/>
      <c r="C45" s="37"/>
      <c r="D45" s="38"/>
      <c r="E45" s="39"/>
      <c r="F45" s="67"/>
      <c r="G45" s="30">
        <f aca="true" t="shared" si="1" ref="G45:G68">G44+D45-E45</f>
        <v>5534.43</v>
      </c>
      <c r="H45" s="68"/>
    </row>
    <row r="46" spans="1:8" s="69" customFormat="1" ht="12.75">
      <c r="A46" s="28"/>
      <c r="B46" s="36"/>
      <c r="C46" s="37"/>
      <c r="D46" s="38"/>
      <c r="E46" s="39"/>
      <c r="F46" s="67"/>
      <c r="G46" s="30">
        <f t="shared" si="1"/>
        <v>5534.43</v>
      </c>
      <c r="H46" s="68"/>
    </row>
    <row r="47" spans="1:8" s="69" customFormat="1" ht="12.75">
      <c r="A47" s="28"/>
      <c r="B47" s="36"/>
      <c r="C47" s="37"/>
      <c r="D47" s="38"/>
      <c r="E47" s="39"/>
      <c r="F47" s="67"/>
      <c r="G47" s="30">
        <f t="shared" si="1"/>
        <v>5534.43</v>
      </c>
      <c r="H47" s="68"/>
    </row>
    <row r="48" spans="1:8" s="69" customFormat="1" ht="12.75">
      <c r="A48" s="28"/>
      <c r="B48" s="36"/>
      <c r="C48" s="37"/>
      <c r="D48" s="38"/>
      <c r="E48" s="39"/>
      <c r="F48" s="67"/>
      <c r="G48" s="30">
        <f t="shared" si="1"/>
        <v>5534.43</v>
      </c>
      <c r="H48" s="68"/>
    </row>
    <row r="49" spans="1:8" s="69" customFormat="1" ht="12.75">
      <c r="A49" s="28"/>
      <c r="B49" s="36"/>
      <c r="C49" s="37"/>
      <c r="D49" s="38"/>
      <c r="E49" s="39"/>
      <c r="F49" s="67"/>
      <c r="G49" s="30">
        <f t="shared" si="1"/>
        <v>5534.43</v>
      </c>
      <c r="H49" s="68"/>
    </row>
    <row r="50" spans="1:8" s="69" customFormat="1" ht="12.75">
      <c r="A50" s="28"/>
      <c r="B50" s="36"/>
      <c r="C50" s="37"/>
      <c r="D50" s="38"/>
      <c r="E50" s="39"/>
      <c r="F50" s="67"/>
      <c r="G50" s="30">
        <f t="shared" si="1"/>
        <v>5534.43</v>
      </c>
      <c r="H50" s="68"/>
    </row>
    <row r="51" spans="1:8" s="69" customFormat="1" ht="12.75">
      <c r="A51" s="28"/>
      <c r="B51" s="36"/>
      <c r="C51" s="37"/>
      <c r="D51" s="38"/>
      <c r="E51" s="39"/>
      <c r="F51" s="67"/>
      <c r="G51" s="30">
        <f t="shared" si="1"/>
        <v>5534.43</v>
      </c>
      <c r="H51" s="68"/>
    </row>
    <row r="52" spans="1:8" s="69" customFormat="1" ht="12.75">
      <c r="A52" s="28"/>
      <c r="B52" s="36"/>
      <c r="C52" s="37"/>
      <c r="D52" s="38"/>
      <c r="E52" s="39"/>
      <c r="F52" s="67"/>
      <c r="G52" s="30">
        <f t="shared" si="1"/>
        <v>5534.43</v>
      </c>
      <c r="H52" s="68"/>
    </row>
    <row r="53" spans="1:8" s="69" customFormat="1" ht="12.75">
      <c r="A53" s="28"/>
      <c r="B53" s="36"/>
      <c r="C53" s="37"/>
      <c r="D53" s="38"/>
      <c r="E53" s="39"/>
      <c r="F53" s="67"/>
      <c r="G53" s="30">
        <f t="shared" si="1"/>
        <v>5534.43</v>
      </c>
      <c r="H53" s="68"/>
    </row>
    <row r="54" spans="1:8" s="69" customFormat="1" ht="12.75">
      <c r="A54" s="28"/>
      <c r="B54" s="36"/>
      <c r="C54" s="37"/>
      <c r="D54" s="38"/>
      <c r="E54" s="39"/>
      <c r="F54" s="67"/>
      <c r="G54" s="30">
        <f t="shared" si="1"/>
        <v>5534.43</v>
      </c>
      <c r="H54" s="68"/>
    </row>
    <row r="55" spans="1:8" s="69" customFormat="1" ht="12.75">
      <c r="A55" s="28"/>
      <c r="B55" s="36"/>
      <c r="C55" s="37"/>
      <c r="D55" s="38"/>
      <c r="E55" s="39"/>
      <c r="F55" s="67"/>
      <c r="G55" s="30">
        <f t="shared" si="1"/>
        <v>5534.43</v>
      </c>
      <c r="H55" s="68"/>
    </row>
    <row r="56" spans="1:8" s="69" customFormat="1" ht="12.75">
      <c r="A56" s="28"/>
      <c r="B56" s="36"/>
      <c r="C56" s="37"/>
      <c r="D56" s="38"/>
      <c r="E56" s="39"/>
      <c r="F56" s="67"/>
      <c r="G56" s="30">
        <f t="shared" si="1"/>
        <v>5534.43</v>
      </c>
      <c r="H56" s="68"/>
    </row>
    <row r="57" spans="1:8" s="69" customFormat="1" ht="12.75">
      <c r="A57" s="28"/>
      <c r="B57" s="36"/>
      <c r="C57" s="37"/>
      <c r="D57" s="38"/>
      <c r="E57" s="39"/>
      <c r="F57" s="67"/>
      <c r="G57" s="30">
        <f t="shared" si="1"/>
        <v>5534.43</v>
      </c>
      <c r="H57" s="68"/>
    </row>
    <row r="58" spans="1:8" s="69" customFormat="1" ht="12.75">
      <c r="A58" s="28"/>
      <c r="B58" s="36"/>
      <c r="C58" s="37"/>
      <c r="D58" s="38"/>
      <c r="E58" s="39"/>
      <c r="F58" s="67"/>
      <c r="G58" s="30">
        <f t="shared" si="1"/>
        <v>5534.43</v>
      </c>
      <c r="H58" s="68"/>
    </row>
    <row r="59" spans="1:8" s="69" customFormat="1" ht="12.75">
      <c r="A59" s="28"/>
      <c r="B59" s="36"/>
      <c r="C59" s="37"/>
      <c r="D59" s="38"/>
      <c r="E59" s="39"/>
      <c r="F59" s="67"/>
      <c r="G59" s="30">
        <f t="shared" si="1"/>
        <v>5534.43</v>
      </c>
      <c r="H59" s="68"/>
    </row>
    <row r="60" spans="1:8" s="69" customFormat="1" ht="12.75">
      <c r="A60" s="28"/>
      <c r="B60" s="36"/>
      <c r="C60" s="37"/>
      <c r="D60" s="38"/>
      <c r="E60" s="39"/>
      <c r="F60" s="67"/>
      <c r="G60" s="30">
        <f t="shared" si="1"/>
        <v>5534.43</v>
      </c>
      <c r="H60" s="68"/>
    </row>
    <row r="61" spans="1:8" s="69" customFormat="1" ht="12.75">
      <c r="A61" s="28"/>
      <c r="B61" s="36"/>
      <c r="C61" s="37"/>
      <c r="D61" s="38"/>
      <c r="E61" s="39"/>
      <c r="F61" s="67"/>
      <c r="G61" s="30">
        <f t="shared" si="1"/>
        <v>5534.43</v>
      </c>
      <c r="H61" s="68"/>
    </row>
    <row r="62" spans="1:8" s="69" customFormat="1" ht="12.75">
      <c r="A62" s="28"/>
      <c r="B62" s="36"/>
      <c r="C62" s="37"/>
      <c r="D62" s="38"/>
      <c r="E62" s="39"/>
      <c r="F62" s="67"/>
      <c r="G62" s="30">
        <f t="shared" si="1"/>
        <v>5534.43</v>
      </c>
      <c r="H62" s="68"/>
    </row>
    <row r="63" spans="1:8" s="69" customFormat="1" ht="12.75">
      <c r="A63" s="28"/>
      <c r="B63" s="36"/>
      <c r="C63" s="37"/>
      <c r="D63" s="38"/>
      <c r="E63" s="39"/>
      <c r="F63" s="67"/>
      <c r="G63" s="30">
        <f t="shared" si="1"/>
        <v>5534.43</v>
      </c>
      <c r="H63" s="68"/>
    </row>
    <row r="64" spans="1:8" s="69" customFormat="1" ht="12.75">
      <c r="A64" s="28"/>
      <c r="B64" s="36"/>
      <c r="C64" s="37"/>
      <c r="D64" s="38"/>
      <c r="E64" s="39"/>
      <c r="F64" s="67"/>
      <c r="G64" s="30">
        <f t="shared" si="1"/>
        <v>5534.43</v>
      </c>
      <c r="H64" s="68"/>
    </row>
    <row r="65" spans="1:8" s="69" customFormat="1" ht="12.75">
      <c r="A65" s="28"/>
      <c r="B65" s="36"/>
      <c r="C65" s="37"/>
      <c r="D65" s="38"/>
      <c r="E65" s="39"/>
      <c r="F65" s="67"/>
      <c r="G65" s="30">
        <f t="shared" si="1"/>
        <v>5534.43</v>
      </c>
      <c r="H65" s="68"/>
    </row>
    <row r="66" spans="1:8" s="69" customFormat="1" ht="12.75">
      <c r="A66" s="28"/>
      <c r="B66" s="36"/>
      <c r="C66" s="37"/>
      <c r="D66" s="38"/>
      <c r="E66" s="39"/>
      <c r="F66" s="67"/>
      <c r="G66" s="30">
        <f t="shared" si="1"/>
        <v>5534.43</v>
      </c>
      <c r="H66" s="68"/>
    </row>
    <row r="67" spans="1:8" s="69" customFormat="1" ht="12.75">
      <c r="A67" s="28"/>
      <c r="B67" s="36"/>
      <c r="C67" s="37"/>
      <c r="D67" s="38"/>
      <c r="E67" s="39"/>
      <c r="F67" s="67"/>
      <c r="G67" s="30">
        <f t="shared" si="1"/>
        <v>5534.43</v>
      </c>
      <c r="H67" s="68"/>
    </row>
    <row r="68" spans="1:8" s="69" customFormat="1" ht="12.75">
      <c r="A68" s="28"/>
      <c r="B68" s="36"/>
      <c r="C68" s="37"/>
      <c r="D68" s="38"/>
      <c r="E68" s="39"/>
      <c r="F68" s="67"/>
      <c r="G68" s="30">
        <f t="shared" si="1"/>
        <v>5534.43</v>
      </c>
      <c r="H68" s="68"/>
    </row>
    <row r="69" spans="1:8" s="8" customFormat="1" ht="3" customHeight="1">
      <c r="A69" s="9"/>
      <c r="F69" s="10"/>
      <c r="H69" s="23"/>
    </row>
    <row r="70" spans="1:8" s="8" customFormat="1" ht="16.5">
      <c r="A70" s="9"/>
      <c r="B70" s="60" t="s">
        <v>28</v>
      </c>
      <c r="C70" s="60"/>
      <c r="D70" s="60"/>
      <c r="E70" s="60"/>
      <c r="F70" s="10"/>
      <c r="G70" s="54">
        <f>G68</f>
        <v>5534.43</v>
      </c>
      <c r="H70" s="23"/>
    </row>
    <row r="71" spans="1:8" s="73" customFormat="1" ht="3" customHeight="1">
      <c r="A71" s="70"/>
      <c r="B71" s="53"/>
      <c r="C71" s="45"/>
      <c r="D71" s="46"/>
      <c r="E71" s="47"/>
      <c r="F71" s="71"/>
      <c r="G71" s="49"/>
      <c r="H71" s="72"/>
    </row>
    <row r="72" spans="2:7" s="73" customFormat="1" ht="12.75">
      <c r="B72" s="77" t="s">
        <v>27</v>
      </c>
      <c r="C72" s="41"/>
      <c r="D72" s="42"/>
      <c r="E72" s="43"/>
      <c r="F72" s="67"/>
      <c r="G72" s="44"/>
    </row>
    <row r="73" spans="2:7" s="73" customFormat="1" ht="12.75">
      <c r="B73" s="76"/>
      <c r="C73" s="41"/>
      <c r="D73" s="42"/>
      <c r="E73" s="43"/>
      <c r="F73" s="67"/>
      <c r="G73" s="44"/>
    </row>
    <row r="74" spans="1:8" s="17" customFormat="1" ht="3" customHeight="1">
      <c r="A74" s="11"/>
      <c r="B74" s="12"/>
      <c r="C74" s="12"/>
      <c r="D74" s="12"/>
      <c r="E74" s="12"/>
      <c r="F74" s="13"/>
      <c r="G74" s="12"/>
      <c r="H74" s="14"/>
    </row>
    <row r="75" spans="1:8" s="17" customFormat="1" ht="18.75">
      <c r="A75" s="15"/>
      <c r="B75" s="61" t="s">
        <v>0</v>
      </c>
      <c r="C75" s="62"/>
      <c r="D75" s="62"/>
      <c r="E75" s="62"/>
      <c r="F75" s="62"/>
      <c r="G75" s="63"/>
      <c r="H75" s="16"/>
    </row>
    <row r="76" spans="1:8" s="17" customFormat="1" ht="3" customHeight="1">
      <c r="A76" s="15"/>
      <c r="F76" s="18"/>
      <c r="H76" s="16"/>
    </row>
    <row r="77" spans="1:8" s="17" customFormat="1" ht="15.75">
      <c r="A77" s="15"/>
      <c r="B77" s="64" t="str">
        <f>Jan!B4</f>
        <v>POLICONT ASSESSORIA CONTABIL LTDA</v>
      </c>
      <c r="C77" s="65"/>
      <c r="D77" s="65"/>
      <c r="E77" s="65"/>
      <c r="F77" s="65"/>
      <c r="G77" s="66"/>
      <c r="H77" s="16"/>
    </row>
    <row r="78" spans="1:8" s="17" customFormat="1" ht="3" customHeight="1">
      <c r="A78" s="15"/>
      <c r="F78" s="18"/>
      <c r="H78" s="16"/>
    </row>
    <row r="79" spans="1:8" s="17" customFormat="1" ht="15.75">
      <c r="A79" s="15"/>
      <c r="B79" s="56" t="s">
        <v>23</v>
      </c>
      <c r="C79" s="34"/>
      <c r="D79" s="34"/>
      <c r="E79" s="35"/>
      <c r="F79" s="19" t="s">
        <v>1</v>
      </c>
      <c r="G79" s="80">
        <f>G6</f>
        <v>40299</v>
      </c>
      <c r="H79" s="16"/>
    </row>
    <row r="80" spans="1:8" s="17" customFormat="1" ht="3" customHeight="1">
      <c r="A80" s="15"/>
      <c r="F80" s="18"/>
      <c r="H80" s="16"/>
    </row>
    <row r="81" spans="1:8" s="7" customFormat="1" ht="15.75">
      <c r="A81" s="20"/>
      <c r="B81" s="5" t="s">
        <v>3</v>
      </c>
      <c r="C81" s="5" t="s">
        <v>4</v>
      </c>
      <c r="D81" s="92" t="s">
        <v>5</v>
      </c>
      <c r="E81" s="91" t="s">
        <v>6</v>
      </c>
      <c r="F81" s="21"/>
      <c r="G81" s="5" t="s">
        <v>7</v>
      </c>
      <c r="H81" s="22"/>
    </row>
    <row r="82" spans="1:8" s="17" customFormat="1" ht="2.25" customHeight="1">
      <c r="A82" s="15"/>
      <c r="F82" s="18"/>
      <c r="H82" s="16"/>
    </row>
    <row r="83" spans="1:8" s="69" customFormat="1" ht="12.75">
      <c r="A83" s="28"/>
      <c r="B83" s="36"/>
      <c r="C83" s="37"/>
      <c r="D83" s="38"/>
      <c r="E83" s="39"/>
      <c r="F83" s="67"/>
      <c r="G83" s="30">
        <f>G70+D83-E83</f>
        <v>5534.43</v>
      </c>
      <c r="H83" s="68"/>
    </row>
    <row r="84" spans="1:8" s="69" customFormat="1" ht="12.75">
      <c r="A84" s="28"/>
      <c r="B84" s="36"/>
      <c r="C84" s="37"/>
      <c r="D84" s="38"/>
      <c r="E84" s="39"/>
      <c r="F84" s="67"/>
      <c r="G84" s="30">
        <f aca="true" t="shared" si="2" ref="G84:G115">G83+D84-E84</f>
        <v>5534.43</v>
      </c>
      <c r="H84" s="68"/>
    </row>
    <row r="85" spans="1:8" s="74" customFormat="1" ht="12.75">
      <c r="A85" s="28"/>
      <c r="B85" s="36"/>
      <c r="C85" s="37"/>
      <c r="D85" s="38"/>
      <c r="E85" s="39"/>
      <c r="F85" s="67"/>
      <c r="G85" s="30">
        <f t="shared" si="2"/>
        <v>5534.43</v>
      </c>
      <c r="H85" s="68"/>
    </row>
    <row r="86" spans="1:8" s="74" customFormat="1" ht="12.75">
      <c r="A86" s="28"/>
      <c r="B86" s="36"/>
      <c r="C86" s="37"/>
      <c r="D86" s="38"/>
      <c r="E86" s="39"/>
      <c r="F86" s="67"/>
      <c r="G86" s="30">
        <f t="shared" si="2"/>
        <v>5534.43</v>
      </c>
      <c r="H86" s="68"/>
    </row>
    <row r="87" spans="1:8" s="74" customFormat="1" ht="12.75">
      <c r="A87" s="28"/>
      <c r="B87" s="36"/>
      <c r="C87" s="37"/>
      <c r="D87" s="38"/>
      <c r="E87" s="39"/>
      <c r="F87" s="67"/>
      <c r="G87" s="30">
        <f t="shared" si="2"/>
        <v>5534.43</v>
      </c>
      <c r="H87" s="68"/>
    </row>
    <row r="88" spans="1:8" s="74" customFormat="1" ht="12.75">
      <c r="A88" s="28"/>
      <c r="B88" s="36"/>
      <c r="C88" s="37"/>
      <c r="D88" s="38"/>
      <c r="E88" s="39"/>
      <c r="F88" s="67"/>
      <c r="G88" s="30">
        <f t="shared" si="2"/>
        <v>5534.43</v>
      </c>
      <c r="H88" s="68"/>
    </row>
    <row r="89" spans="1:8" s="74" customFormat="1" ht="12.75">
      <c r="A89" s="28"/>
      <c r="B89" s="36"/>
      <c r="C89" s="37"/>
      <c r="D89" s="38"/>
      <c r="E89" s="39"/>
      <c r="F89" s="67"/>
      <c r="G89" s="30">
        <f t="shared" si="2"/>
        <v>5534.43</v>
      </c>
      <c r="H89" s="68"/>
    </row>
    <row r="90" spans="1:8" s="74" customFormat="1" ht="12.75">
      <c r="A90" s="28"/>
      <c r="B90" s="36"/>
      <c r="C90" s="37"/>
      <c r="D90" s="38"/>
      <c r="E90" s="39"/>
      <c r="F90" s="67"/>
      <c r="G90" s="30">
        <f t="shared" si="2"/>
        <v>5534.43</v>
      </c>
      <c r="H90" s="68"/>
    </row>
    <row r="91" spans="1:8" s="74" customFormat="1" ht="12.75">
      <c r="A91" s="28"/>
      <c r="B91" s="36"/>
      <c r="C91" s="37"/>
      <c r="D91" s="38"/>
      <c r="E91" s="39"/>
      <c r="F91" s="67"/>
      <c r="G91" s="30">
        <f t="shared" si="2"/>
        <v>5534.43</v>
      </c>
      <c r="H91" s="68"/>
    </row>
    <row r="92" spans="1:8" s="74" customFormat="1" ht="12.75">
      <c r="A92" s="28"/>
      <c r="B92" s="36"/>
      <c r="C92" s="37"/>
      <c r="D92" s="38"/>
      <c r="E92" s="39"/>
      <c r="F92" s="67"/>
      <c r="G92" s="30">
        <f t="shared" si="2"/>
        <v>5534.43</v>
      </c>
      <c r="H92" s="68"/>
    </row>
    <row r="93" spans="1:8" s="74" customFormat="1" ht="12.75">
      <c r="A93" s="28"/>
      <c r="B93" s="36"/>
      <c r="C93" s="37"/>
      <c r="D93" s="38"/>
      <c r="E93" s="39"/>
      <c r="F93" s="67"/>
      <c r="G93" s="30">
        <f t="shared" si="2"/>
        <v>5534.43</v>
      </c>
      <c r="H93" s="68"/>
    </row>
    <row r="94" spans="1:8" s="74" customFormat="1" ht="12.75">
      <c r="A94" s="28"/>
      <c r="B94" s="36"/>
      <c r="C94" s="37"/>
      <c r="D94" s="38"/>
      <c r="E94" s="39"/>
      <c r="F94" s="67"/>
      <c r="G94" s="30">
        <f t="shared" si="2"/>
        <v>5534.43</v>
      </c>
      <c r="H94" s="68"/>
    </row>
    <row r="95" spans="1:8" s="74" customFormat="1" ht="12.75">
      <c r="A95" s="28"/>
      <c r="B95" s="36"/>
      <c r="C95" s="37"/>
      <c r="D95" s="38"/>
      <c r="E95" s="39"/>
      <c r="F95" s="67"/>
      <c r="G95" s="30">
        <f t="shared" si="2"/>
        <v>5534.43</v>
      </c>
      <c r="H95" s="68"/>
    </row>
    <row r="96" spans="1:8" s="74" customFormat="1" ht="12.75">
      <c r="A96" s="28"/>
      <c r="B96" s="36"/>
      <c r="C96" s="37"/>
      <c r="D96" s="38"/>
      <c r="E96" s="39"/>
      <c r="F96" s="67"/>
      <c r="G96" s="30">
        <f t="shared" si="2"/>
        <v>5534.43</v>
      </c>
      <c r="H96" s="68"/>
    </row>
    <row r="97" spans="1:8" s="74" customFormat="1" ht="12.75">
      <c r="A97" s="28"/>
      <c r="B97" s="36"/>
      <c r="C97" s="37"/>
      <c r="D97" s="38"/>
      <c r="E97" s="39"/>
      <c r="F97" s="67"/>
      <c r="G97" s="30">
        <f t="shared" si="2"/>
        <v>5534.43</v>
      </c>
      <c r="H97" s="68"/>
    </row>
    <row r="98" spans="1:8" s="74" customFormat="1" ht="12.75">
      <c r="A98" s="28"/>
      <c r="B98" s="36"/>
      <c r="C98" s="37"/>
      <c r="D98" s="38"/>
      <c r="E98" s="39"/>
      <c r="F98" s="67"/>
      <c r="G98" s="30">
        <f t="shared" si="2"/>
        <v>5534.43</v>
      </c>
      <c r="H98" s="68"/>
    </row>
    <row r="99" spans="1:8" s="74" customFormat="1" ht="12.75">
      <c r="A99" s="28"/>
      <c r="B99" s="36"/>
      <c r="C99" s="37"/>
      <c r="D99" s="38"/>
      <c r="E99" s="39"/>
      <c r="F99" s="67"/>
      <c r="G99" s="30">
        <f t="shared" si="2"/>
        <v>5534.43</v>
      </c>
      <c r="H99" s="68"/>
    </row>
    <row r="100" spans="1:8" s="74" customFormat="1" ht="12.75">
      <c r="A100" s="28"/>
      <c r="B100" s="36"/>
      <c r="C100" s="37"/>
      <c r="D100" s="38"/>
      <c r="E100" s="39"/>
      <c r="F100" s="67"/>
      <c r="G100" s="30">
        <f t="shared" si="2"/>
        <v>5534.43</v>
      </c>
      <c r="H100" s="68"/>
    </row>
    <row r="101" spans="1:8" s="74" customFormat="1" ht="12.75">
      <c r="A101" s="28"/>
      <c r="B101" s="36"/>
      <c r="C101" s="37"/>
      <c r="D101" s="38"/>
      <c r="E101" s="39"/>
      <c r="F101" s="67"/>
      <c r="G101" s="30">
        <f t="shared" si="2"/>
        <v>5534.43</v>
      </c>
      <c r="H101" s="68"/>
    </row>
    <row r="102" spans="1:8" s="74" customFormat="1" ht="12.75">
      <c r="A102" s="28"/>
      <c r="B102" s="36"/>
      <c r="C102" s="37"/>
      <c r="D102" s="38"/>
      <c r="E102" s="39"/>
      <c r="F102" s="67"/>
      <c r="G102" s="30">
        <f t="shared" si="2"/>
        <v>5534.43</v>
      </c>
      <c r="H102" s="68"/>
    </row>
    <row r="103" spans="1:8" s="74" customFormat="1" ht="12.75">
      <c r="A103" s="28"/>
      <c r="B103" s="36"/>
      <c r="C103" s="37"/>
      <c r="D103" s="38"/>
      <c r="E103" s="39"/>
      <c r="F103" s="67"/>
      <c r="G103" s="30">
        <f t="shared" si="2"/>
        <v>5534.43</v>
      </c>
      <c r="H103" s="68"/>
    </row>
    <row r="104" spans="1:8" s="74" customFormat="1" ht="12.75">
      <c r="A104" s="28"/>
      <c r="B104" s="36"/>
      <c r="C104" s="37"/>
      <c r="D104" s="38"/>
      <c r="E104" s="39"/>
      <c r="F104" s="67"/>
      <c r="G104" s="30">
        <f t="shared" si="2"/>
        <v>5534.43</v>
      </c>
      <c r="H104" s="68"/>
    </row>
    <row r="105" spans="1:8" s="74" customFormat="1" ht="12.75">
      <c r="A105" s="28"/>
      <c r="B105" s="36"/>
      <c r="C105" s="37"/>
      <c r="D105" s="38"/>
      <c r="E105" s="39"/>
      <c r="F105" s="67"/>
      <c r="G105" s="30">
        <f t="shared" si="2"/>
        <v>5534.43</v>
      </c>
      <c r="H105" s="68"/>
    </row>
    <row r="106" spans="1:8" s="74" customFormat="1" ht="12.75">
      <c r="A106" s="28"/>
      <c r="B106" s="36"/>
      <c r="C106" s="37"/>
      <c r="D106" s="38"/>
      <c r="E106" s="39"/>
      <c r="F106" s="67"/>
      <c r="G106" s="30">
        <f t="shared" si="2"/>
        <v>5534.43</v>
      </c>
      <c r="H106" s="68"/>
    </row>
    <row r="107" spans="1:8" s="74" customFormat="1" ht="12.75">
      <c r="A107" s="28"/>
      <c r="B107" s="36"/>
      <c r="C107" s="37"/>
      <c r="D107" s="38"/>
      <c r="E107" s="39"/>
      <c r="F107" s="67"/>
      <c r="G107" s="30">
        <f t="shared" si="2"/>
        <v>5534.43</v>
      </c>
      <c r="H107" s="68"/>
    </row>
    <row r="108" spans="1:8" s="74" customFormat="1" ht="12.75">
      <c r="A108" s="28"/>
      <c r="B108" s="36"/>
      <c r="C108" s="37"/>
      <c r="D108" s="38"/>
      <c r="E108" s="39"/>
      <c r="F108" s="67"/>
      <c r="G108" s="30">
        <f t="shared" si="2"/>
        <v>5534.43</v>
      </c>
      <c r="H108" s="68"/>
    </row>
    <row r="109" spans="1:8" s="74" customFormat="1" ht="12.75">
      <c r="A109" s="28"/>
      <c r="B109" s="36"/>
      <c r="C109" s="37"/>
      <c r="D109" s="38"/>
      <c r="E109" s="39"/>
      <c r="F109" s="67"/>
      <c r="G109" s="30">
        <f t="shared" si="2"/>
        <v>5534.43</v>
      </c>
      <c r="H109" s="68"/>
    </row>
    <row r="110" spans="1:8" s="74" customFormat="1" ht="12.75">
      <c r="A110" s="28"/>
      <c r="B110" s="36"/>
      <c r="C110" s="37"/>
      <c r="D110" s="38"/>
      <c r="E110" s="39"/>
      <c r="F110" s="67"/>
      <c r="G110" s="30">
        <f t="shared" si="2"/>
        <v>5534.43</v>
      </c>
      <c r="H110" s="68"/>
    </row>
    <row r="111" spans="1:8" s="74" customFormat="1" ht="12.75">
      <c r="A111" s="28"/>
      <c r="B111" s="36"/>
      <c r="C111" s="37"/>
      <c r="D111" s="38"/>
      <c r="E111" s="39"/>
      <c r="F111" s="67"/>
      <c r="G111" s="30">
        <f t="shared" si="2"/>
        <v>5534.43</v>
      </c>
      <c r="H111" s="68"/>
    </row>
    <row r="112" spans="1:8" s="74" customFormat="1" ht="12.75">
      <c r="A112" s="28"/>
      <c r="B112" s="36"/>
      <c r="C112" s="37"/>
      <c r="D112" s="38"/>
      <c r="E112" s="39"/>
      <c r="F112" s="67"/>
      <c r="G112" s="30">
        <f t="shared" si="2"/>
        <v>5534.43</v>
      </c>
      <c r="H112" s="68"/>
    </row>
    <row r="113" spans="1:8" s="74" customFormat="1" ht="12.75">
      <c r="A113" s="28"/>
      <c r="B113" s="36"/>
      <c r="C113" s="37"/>
      <c r="D113" s="38"/>
      <c r="E113" s="39"/>
      <c r="F113" s="67"/>
      <c r="G113" s="30">
        <f t="shared" si="2"/>
        <v>5534.43</v>
      </c>
      <c r="H113" s="68"/>
    </row>
    <row r="114" spans="1:8" s="74" customFormat="1" ht="12.75">
      <c r="A114" s="28"/>
      <c r="B114" s="36"/>
      <c r="C114" s="37"/>
      <c r="D114" s="38"/>
      <c r="E114" s="39"/>
      <c r="F114" s="67"/>
      <c r="G114" s="30">
        <f t="shared" si="2"/>
        <v>5534.43</v>
      </c>
      <c r="H114" s="68"/>
    </row>
    <row r="115" spans="1:8" s="74" customFormat="1" ht="12.75">
      <c r="A115" s="28"/>
      <c r="B115" s="36"/>
      <c r="C115" s="37"/>
      <c r="D115" s="38"/>
      <c r="E115" s="39"/>
      <c r="F115" s="67"/>
      <c r="G115" s="30">
        <f t="shared" si="2"/>
        <v>5534.43</v>
      </c>
      <c r="H115" s="68"/>
    </row>
    <row r="116" spans="1:8" s="74" customFormat="1" ht="12.75">
      <c r="A116" s="28"/>
      <c r="B116" s="36"/>
      <c r="C116" s="37"/>
      <c r="D116" s="38"/>
      <c r="E116" s="39"/>
      <c r="F116" s="67"/>
      <c r="G116" s="30">
        <f aca="true" t="shared" si="3" ref="G116:G140">G115+D116-E116</f>
        <v>5534.43</v>
      </c>
      <c r="H116" s="68"/>
    </row>
    <row r="117" spans="1:8" s="74" customFormat="1" ht="12.75">
      <c r="A117" s="28"/>
      <c r="B117" s="36"/>
      <c r="C117" s="37"/>
      <c r="D117" s="38"/>
      <c r="E117" s="39"/>
      <c r="F117" s="67"/>
      <c r="G117" s="30">
        <f t="shared" si="3"/>
        <v>5534.43</v>
      </c>
      <c r="H117" s="68"/>
    </row>
    <row r="118" spans="1:8" s="74" customFormat="1" ht="12.75">
      <c r="A118" s="28"/>
      <c r="B118" s="36"/>
      <c r="C118" s="37"/>
      <c r="D118" s="38"/>
      <c r="E118" s="39"/>
      <c r="F118" s="67"/>
      <c r="G118" s="30">
        <f t="shared" si="3"/>
        <v>5534.43</v>
      </c>
      <c r="H118" s="68"/>
    </row>
    <row r="119" spans="1:8" s="74" customFormat="1" ht="12.75">
      <c r="A119" s="28"/>
      <c r="B119" s="36"/>
      <c r="C119" s="37"/>
      <c r="D119" s="38"/>
      <c r="E119" s="39"/>
      <c r="F119" s="67"/>
      <c r="G119" s="30">
        <f t="shared" si="3"/>
        <v>5534.43</v>
      </c>
      <c r="H119" s="68"/>
    </row>
    <row r="120" spans="1:8" s="74" customFormat="1" ht="12.75">
      <c r="A120" s="28"/>
      <c r="B120" s="36"/>
      <c r="C120" s="37"/>
      <c r="D120" s="38"/>
      <c r="E120" s="39"/>
      <c r="F120" s="67"/>
      <c r="G120" s="30">
        <f t="shared" si="3"/>
        <v>5534.43</v>
      </c>
      <c r="H120" s="68"/>
    </row>
    <row r="121" spans="1:8" s="74" customFormat="1" ht="12.75">
      <c r="A121" s="28"/>
      <c r="B121" s="36"/>
      <c r="C121" s="37"/>
      <c r="D121" s="38"/>
      <c r="E121" s="39"/>
      <c r="F121" s="67"/>
      <c r="G121" s="30">
        <f t="shared" si="3"/>
        <v>5534.43</v>
      </c>
      <c r="H121" s="68"/>
    </row>
    <row r="122" spans="1:8" s="74" customFormat="1" ht="12.75">
      <c r="A122" s="28"/>
      <c r="B122" s="36"/>
      <c r="C122" s="37"/>
      <c r="D122" s="38"/>
      <c r="E122" s="39"/>
      <c r="F122" s="67"/>
      <c r="G122" s="30">
        <f t="shared" si="3"/>
        <v>5534.43</v>
      </c>
      <c r="H122" s="68"/>
    </row>
    <row r="123" spans="1:8" s="74" customFormat="1" ht="12.75">
      <c r="A123" s="28"/>
      <c r="B123" s="36"/>
      <c r="C123" s="37"/>
      <c r="D123" s="38"/>
      <c r="E123" s="39"/>
      <c r="F123" s="67"/>
      <c r="G123" s="30">
        <f t="shared" si="3"/>
        <v>5534.43</v>
      </c>
      <c r="H123" s="68"/>
    </row>
    <row r="124" spans="1:8" s="74" customFormat="1" ht="12.75">
      <c r="A124" s="28"/>
      <c r="B124" s="36"/>
      <c r="C124" s="37"/>
      <c r="D124" s="38"/>
      <c r="E124" s="39"/>
      <c r="F124" s="67"/>
      <c r="G124" s="30">
        <f t="shared" si="3"/>
        <v>5534.43</v>
      </c>
      <c r="H124" s="68"/>
    </row>
    <row r="125" spans="1:8" s="74" customFormat="1" ht="12.75">
      <c r="A125" s="28"/>
      <c r="B125" s="36"/>
      <c r="C125" s="37"/>
      <c r="D125" s="38"/>
      <c r="E125" s="39"/>
      <c r="F125" s="67"/>
      <c r="G125" s="30">
        <f t="shared" si="3"/>
        <v>5534.43</v>
      </c>
      <c r="H125" s="68"/>
    </row>
    <row r="126" spans="1:8" s="74" customFormat="1" ht="12.75">
      <c r="A126" s="28"/>
      <c r="B126" s="36"/>
      <c r="C126" s="37"/>
      <c r="D126" s="38"/>
      <c r="E126" s="39"/>
      <c r="F126" s="67"/>
      <c r="G126" s="30">
        <f t="shared" si="3"/>
        <v>5534.43</v>
      </c>
      <c r="H126" s="68"/>
    </row>
    <row r="127" spans="1:8" s="74" customFormat="1" ht="12.75">
      <c r="A127" s="28"/>
      <c r="B127" s="36"/>
      <c r="C127" s="37"/>
      <c r="D127" s="38"/>
      <c r="E127" s="39"/>
      <c r="F127" s="67"/>
      <c r="G127" s="30">
        <f t="shared" si="3"/>
        <v>5534.43</v>
      </c>
      <c r="H127" s="68"/>
    </row>
    <row r="128" spans="1:8" s="74" customFormat="1" ht="12.75">
      <c r="A128" s="28"/>
      <c r="B128" s="36"/>
      <c r="C128" s="37"/>
      <c r="D128" s="38"/>
      <c r="E128" s="39"/>
      <c r="F128" s="67"/>
      <c r="G128" s="30">
        <f t="shared" si="3"/>
        <v>5534.43</v>
      </c>
      <c r="H128" s="68"/>
    </row>
    <row r="129" spans="1:8" s="74" customFormat="1" ht="12.75">
      <c r="A129" s="28"/>
      <c r="B129" s="36"/>
      <c r="C129" s="37"/>
      <c r="D129" s="38"/>
      <c r="E129" s="39"/>
      <c r="F129" s="67"/>
      <c r="G129" s="30">
        <f t="shared" si="3"/>
        <v>5534.43</v>
      </c>
      <c r="H129" s="68"/>
    </row>
    <row r="130" spans="1:8" s="74" customFormat="1" ht="12.75">
      <c r="A130" s="28"/>
      <c r="B130" s="36"/>
      <c r="C130" s="37"/>
      <c r="D130" s="38"/>
      <c r="E130" s="39"/>
      <c r="F130" s="67"/>
      <c r="G130" s="30">
        <f t="shared" si="3"/>
        <v>5534.43</v>
      </c>
      <c r="H130" s="68"/>
    </row>
    <row r="131" spans="1:8" s="74" customFormat="1" ht="12.75">
      <c r="A131" s="28"/>
      <c r="B131" s="36"/>
      <c r="C131" s="37"/>
      <c r="D131" s="38"/>
      <c r="E131" s="39"/>
      <c r="F131" s="67"/>
      <c r="G131" s="30">
        <f t="shared" si="3"/>
        <v>5534.43</v>
      </c>
      <c r="H131" s="68"/>
    </row>
    <row r="132" spans="1:8" s="74" customFormat="1" ht="12.75">
      <c r="A132" s="28"/>
      <c r="B132" s="36"/>
      <c r="C132" s="37"/>
      <c r="D132" s="38"/>
      <c r="E132" s="39"/>
      <c r="F132" s="67"/>
      <c r="G132" s="30">
        <f t="shared" si="3"/>
        <v>5534.43</v>
      </c>
      <c r="H132" s="68"/>
    </row>
    <row r="133" spans="1:8" s="74" customFormat="1" ht="12.75">
      <c r="A133" s="28"/>
      <c r="B133" s="36"/>
      <c r="C133" s="37"/>
      <c r="D133" s="38"/>
      <c r="E133" s="39"/>
      <c r="F133" s="67"/>
      <c r="G133" s="30">
        <f t="shared" si="3"/>
        <v>5534.43</v>
      </c>
      <c r="H133" s="68"/>
    </row>
    <row r="134" spans="1:8" s="74" customFormat="1" ht="12.75">
      <c r="A134" s="28"/>
      <c r="B134" s="36"/>
      <c r="C134" s="37"/>
      <c r="D134" s="38"/>
      <c r="E134" s="39"/>
      <c r="F134" s="67"/>
      <c r="G134" s="30">
        <f t="shared" si="3"/>
        <v>5534.43</v>
      </c>
      <c r="H134" s="68"/>
    </row>
    <row r="135" spans="1:8" s="74" customFormat="1" ht="12.75">
      <c r="A135" s="28"/>
      <c r="B135" s="36"/>
      <c r="C135" s="37"/>
      <c r="D135" s="38"/>
      <c r="E135" s="39"/>
      <c r="F135" s="67"/>
      <c r="G135" s="30">
        <f t="shared" si="3"/>
        <v>5534.43</v>
      </c>
      <c r="H135" s="68"/>
    </row>
    <row r="136" spans="1:8" s="74" customFormat="1" ht="12.75">
      <c r="A136" s="28"/>
      <c r="B136" s="36"/>
      <c r="C136" s="37"/>
      <c r="D136" s="38"/>
      <c r="E136" s="39"/>
      <c r="F136" s="67"/>
      <c r="G136" s="30">
        <f t="shared" si="3"/>
        <v>5534.43</v>
      </c>
      <c r="H136" s="68"/>
    </row>
    <row r="137" spans="1:8" s="74" customFormat="1" ht="12.75">
      <c r="A137" s="28"/>
      <c r="B137" s="36"/>
      <c r="C137" s="37"/>
      <c r="D137" s="38"/>
      <c r="E137" s="39"/>
      <c r="F137" s="67"/>
      <c r="G137" s="30">
        <f t="shared" si="3"/>
        <v>5534.43</v>
      </c>
      <c r="H137" s="68"/>
    </row>
    <row r="138" spans="1:8" s="74" customFormat="1" ht="12.75">
      <c r="A138" s="28"/>
      <c r="B138" s="36"/>
      <c r="C138" s="37"/>
      <c r="D138" s="38"/>
      <c r="E138" s="39"/>
      <c r="F138" s="67"/>
      <c r="G138" s="30">
        <f t="shared" si="3"/>
        <v>5534.43</v>
      </c>
      <c r="H138" s="68"/>
    </row>
    <row r="139" spans="1:8" s="74" customFormat="1" ht="12.75">
      <c r="A139" s="28"/>
      <c r="B139" s="36"/>
      <c r="C139" s="37"/>
      <c r="D139" s="38"/>
      <c r="E139" s="39"/>
      <c r="F139" s="67"/>
      <c r="G139" s="30">
        <f t="shared" si="3"/>
        <v>5534.43</v>
      </c>
      <c r="H139" s="68"/>
    </row>
    <row r="140" spans="1:8" s="2" customFormat="1" ht="3" customHeight="1" thickBot="1">
      <c r="A140" s="9"/>
      <c r="B140" s="8"/>
      <c r="C140" s="8"/>
      <c r="D140" s="8"/>
      <c r="E140" s="8"/>
      <c r="F140" s="10"/>
      <c r="G140" s="30">
        <f t="shared" si="3"/>
        <v>5534.43</v>
      </c>
      <c r="H140" s="23"/>
    </row>
    <row r="141" spans="1:8" s="2" customFormat="1" ht="17.25" thickBot="1">
      <c r="A141" s="9"/>
      <c r="B141" s="60" t="s">
        <v>28</v>
      </c>
      <c r="C141" s="60"/>
      <c r="D141" s="60"/>
      <c r="E141" s="60"/>
      <c r="F141" s="10"/>
      <c r="G141" s="6">
        <f>G139</f>
        <v>5534.43</v>
      </c>
      <c r="H141" s="23"/>
    </row>
    <row r="142" spans="1:8" s="2" customFormat="1" ht="3" customHeight="1">
      <c r="A142" s="9"/>
      <c r="B142" s="53"/>
      <c r="C142" s="45"/>
      <c r="D142" s="46"/>
      <c r="E142" s="47"/>
      <c r="F142" s="10"/>
      <c r="G142" s="8"/>
      <c r="H142" s="23"/>
    </row>
    <row r="143" spans="1:8" s="2" customFormat="1" ht="3" customHeight="1">
      <c r="A143" s="24"/>
      <c r="B143" s="77" t="s">
        <v>27</v>
      </c>
      <c r="C143" s="41"/>
      <c r="D143" s="42"/>
      <c r="E143" s="43"/>
      <c r="F143" s="26"/>
      <c r="G143" s="25"/>
      <c r="H143" s="27"/>
    </row>
    <row r="144" spans="2:7" s="2" customFormat="1" ht="15.75">
      <c r="B144" s="77" t="s">
        <v>27</v>
      </c>
      <c r="C144" s="41"/>
      <c r="D144" s="42"/>
      <c r="E144" s="43"/>
      <c r="F144" s="67"/>
      <c r="G144" s="44"/>
    </row>
    <row r="145" spans="2:7" s="2" customFormat="1" ht="15.75">
      <c r="B145" s="76"/>
      <c r="C145" s="41"/>
      <c r="D145" s="42"/>
      <c r="E145" s="43"/>
      <c r="F145" s="67"/>
      <c r="G145" s="44"/>
    </row>
    <row r="146" s="2" customFormat="1" ht="15.75">
      <c r="F146" s="4"/>
    </row>
    <row r="147" s="2" customFormat="1" ht="15.75">
      <c r="F147" s="4"/>
    </row>
    <row r="148" s="2" customFormat="1" ht="15.75">
      <c r="F148" s="4"/>
    </row>
    <row r="149" s="2" customFormat="1" ht="15.75">
      <c r="F149" s="4"/>
    </row>
    <row r="150" s="2" customFormat="1" ht="15.75">
      <c r="F150" s="4"/>
    </row>
    <row r="151" s="2" customFormat="1" ht="15.75">
      <c r="F151" s="4"/>
    </row>
    <row r="152" s="2" customFormat="1" ht="15.75">
      <c r="F152" s="4"/>
    </row>
    <row r="153" s="2" customFormat="1" ht="15.75">
      <c r="F153" s="4"/>
    </row>
    <row r="154" s="2" customFormat="1" ht="15.75">
      <c r="F154" s="4"/>
    </row>
    <row r="155" s="2" customFormat="1" ht="15.75">
      <c r="F155" s="4"/>
    </row>
    <row r="156" s="2" customFormat="1" ht="15.75">
      <c r="F156" s="4"/>
    </row>
    <row r="157" s="2" customFormat="1" ht="15.75">
      <c r="F157" s="4"/>
    </row>
    <row r="158" s="2" customFormat="1" ht="15.75">
      <c r="F158" s="4"/>
    </row>
    <row r="159" s="2" customFormat="1" ht="15.75">
      <c r="F159" s="4"/>
    </row>
    <row r="160" s="2" customFormat="1" ht="15.75">
      <c r="F160" s="4"/>
    </row>
    <row r="161" s="2" customFormat="1" ht="15.75">
      <c r="F161" s="4"/>
    </row>
    <row r="162" s="2" customFormat="1" ht="15.75">
      <c r="F162" s="4"/>
    </row>
    <row r="163" s="2" customFormat="1" ht="15.75">
      <c r="F163" s="4"/>
    </row>
    <row r="164" s="2" customFormat="1" ht="15.75">
      <c r="F164" s="4"/>
    </row>
    <row r="165" s="2" customFormat="1" ht="15.75">
      <c r="F165" s="4"/>
    </row>
    <row r="166" s="2" customFormat="1" ht="15.75">
      <c r="F166" s="4"/>
    </row>
    <row r="167" s="2" customFormat="1" ht="15.75">
      <c r="F167" s="4"/>
    </row>
    <row r="168" s="2" customFormat="1" ht="15.75">
      <c r="F168" s="4"/>
    </row>
    <row r="169" s="2" customFormat="1" ht="15.75">
      <c r="F169" s="4"/>
    </row>
    <row r="170" s="2" customFormat="1" ht="15.75">
      <c r="F170" s="4"/>
    </row>
    <row r="171" s="2" customFormat="1" ht="15.75">
      <c r="F171" s="4"/>
    </row>
    <row r="172" s="2" customFormat="1" ht="15.75">
      <c r="F172" s="4"/>
    </row>
    <row r="173" s="2" customFormat="1" ht="15.75">
      <c r="F173" s="4"/>
    </row>
    <row r="174" s="2" customFormat="1" ht="15.75">
      <c r="F174" s="4"/>
    </row>
    <row r="175" s="2" customFormat="1" ht="15.75">
      <c r="F175" s="4"/>
    </row>
    <row r="176" s="2" customFormat="1" ht="15.75">
      <c r="F176" s="4"/>
    </row>
    <row r="177" s="2" customFormat="1" ht="15.75">
      <c r="F177" s="4"/>
    </row>
    <row r="178" s="2" customFormat="1" ht="15.75">
      <c r="F178" s="4"/>
    </row>
    <row r="179" s="2" customFormat="1" ht="15.75">
      <c r="F179" s="4"/>
    </row>
    <row r="180" s="2" customFormat="1" ht="15.75">
      <c r="F180" s="4"/>
    </row>
    <row r="181" s="2" customFormat="1" ht="15.75">
      <c r="F181" s="4"/>
    </row>
    <row r="182" s="2" customFormat="1" ht="15.75">
      <c r="F182" s="4"/>
    </row>
    <row r="183" s="2" customFormat="1" ht="15.75">
      <c r="F183" s="4"/>
    </row>
    <row r="184" s="2" customFormat="1" ht="15.75">
      <c r="F184" s="4"/>
    </row>
    <row r="185" s="2" customFormat="1" ht="15.75">
      <c r="F185" s="4"/>
    </row>
    <row r="186" s="2" customFormat="1" ht="15.75">
      <c r="F186" s="4"/>
    </row>
    <row r="187" s="2" customFormat="1" ht="15.75">
      <c r="F187" s="4"/>
    </row>
    <row r="188" s="2" customFormat="1" ht="15.75">
      <c r="F188" s="4"/>
    </row>
    <row r="189" s="2" customFormat="1" ht="15.75">
      <c r="F189" s="4"/>
    </row>
    <row r="190" s="2" customFormat="1" ht="15.75">
      <c r="F190" s="4"/>
    </row>
    <row r="191" s="2" customFormat="1" ht="15.75">
      <c r="F191" s="4"/>
    </row>
    <row r="192" s="2" customFormat="1" ht="15.75">
      <c r="F192" s="4"/>
    </row>
    <row r="193" s="2" customFormat="1" ht="15.75">
      <c r="F193" s="4"/>
    </row>
    <row r="194" s="2" customFormat="1" ht="15.75">
      <c r="F194" s="4"/>
    </row>
    <row r="195" s="2" customFormat="1" ht="15.75">
      <c r="F195" s="4"/>
    </row>
    <row r="196" s="2" customFormat="1" ht="15.75">
      <c r="F196" s="4"/>
    </row>
    <row r="197" s="2" customFormat="1" ht="15.75">
      <c r="F197" s="4"/>
    </row>
    <row r="198" s="2" customFormat="1" ht="15.75">
      <c r="F198" s="4"/>
    </row>
    <row r="199" s="2" customFormat="1" ht="15.75">
      <c r="F199" s="4"/>
    </row>
    <row r="200" s="2" customFormat="1" ht="15.75">
      <c r="F200" s="4"/>
    </row>
    <row r="201" s="2" customFormat="1" ht="15.75">
      <c r="F201" s="4"/>
    </row>
    <row r="202" s="2" customFormat="1" ht="15.75">
      <c r="F202" s="4"/>
    </row>
    <row r="203" s="2" customFormat="1" ht="15.75">
      <c r="F203" s="4"/>
    </row>
    <row r="204" s="2" customFormat="1" ht="15.75">
      <c r="F204" s="4"/>
    </row>
    <row r="205" s="2" customFormat="1" ht="15.75">
      <c r="F205" s="4"/>
    </row>
    <row r="206" s="2" customFormat="1" ht="15.75">
      <c r="F206" s="4"/>
    </row>
    <row r="207" s="2" customFormat="1" ht="15.75">
      <c r="F207" s="4"/>
    </row>
    <row r="208" s="2" customFormat="1" ht="15.75">
      <c r="F208" s="4"/>
    </row>
    <row r="209" s="2" customFormat="1" ht="15.75">
      <c r="F209" s="4"/>
    </row>
    <row r="210" s="2" customFormat="1" ht="15.75">
      <c r="F210" s="4"/>
    </row>
    <row r="211" s="2" customFormat="1" ht="15.75">
      <c r="F211" s="4"/>
    </row>
    <row r="212" s="2" customFormat="1" ht="15.75">
      <c r="F212" s="4"/>
    </row>
    <row r="213" s="2" customFormat="1" ht="15.75">
      <c r="F213" s="4"/>
    </row>
    <row r="214" s="2" customFormat="1" ht="15.75">
      <c r="F214" s="4"/>
    </row>
    <row r="215" s="2" customFormat="1" ht="15.75">
      <c r="F215" s="4"/>
    </row>
    <row r="216" s="2" customFormat="1" ht="15.75">
      <c r="F216" s="4"/>
    </row>
    <row r="217" s="2" customFormat="1" ht="15.75">
      <c r="F217" s="4"/>
    </row>
    <row r="218" s="2" customFormat="1" ht="15.75">
      <c r="F218" s="4"/>
    </row>
    <row r="219" s="2" customFormat="1" ht="15.75">
      <c r="F219" s="4"/>
    </row>
    <row r="220" s="2" customFormat="1" ht="15.75">
      <c r="F220" s="4"/>
    </row>
    <row r="221" s="2" customFormat="1" ht="15.75">
      <c r="F221" s="4"/>
    </row>
    <row r="222" s="2" customFormat="1" ht="15.75">
      <c r="F222" s="4"/>
    </row>
    <row r="223" s="2" customFormat="1" ht="15.75">
      <c r="F223" s="4"/>
    </row>
    <row r="224" s="2" customFormat="1" ht="15.75">
      <c r="F224" s="4"/>
    </row>
    <row r="225" s="2" customFormat="1" ht="15.75">
      <c r="F225" s="4"/>
    </row>
    <row r="226" s="2" customFormat="1" ht="15.75">
      <c r="F226" s="4"/>
    </row>
    <row r="227" s="2" customFormat="1" ht="15.75">
      <c r="F227" s="4"/>
    </row>
    <row r="228" s="2" customFormat="1" ht="15.75">
      <c r="F228" s="4"/>
    </row>
    <row r="229" s="2" customFormat="1" ht="15.75">
      <c r="F229" s="4"/>
    </row>
    <row r="230" s="2" customFormat="1" ht="15.75">
      <c r="F230" s="4"/>
    </row>
    <row r="231" s="2" customFormat="1" ht="15.75">
      <c r="F231" s="4"/>
    </row>
    <row r="232" s="2" customFormat="1" ht="15.75">
      <c r="F232" s="4"/>
    </row>
    <row r="233" s="2" customFormat="1" ht="15.75">
      <c r="F233" s="4"/>
    </row>
    <row r="234" s="2" customFormat="1" ht="15.75">
      <c r="F234" s="4"/>
    </row>
    <row r="235" s="2" customFormat="1" ht="15.75">
      <c r="F235" s="4"/>
    </row>
    <row r="236" s="2" customFormat="1" ht="15.75">
      <c r="F236" s="4"/>
    </row>
    <row r="237" s="2" customFormat="1" ht="15.75">
      <c r="F237" s="4"/>
    </row>
    <row r="238" s="2" customFormat="1" ht="15.75">
      <c r="F238" s="4"/>
    </row>
    <row r="239" s="2" customFormat="1" ht="15.75">
      <c r="F239" s="4"/>
    </row>
    <row r="240" s="2" customFormat="1" ht="15.75">
      <c r="F240" s="4"/>
    </row>
    <row r="241" s="2" customFormat="1" ht="15.75">
      <c r="F241" s="4"/>
    </row>
    <row r="242" s="2" customFormat="1" ht="15.75">
      <c r="F242" s="4"/>
    </row>
    <row r="243" s="2" customFormat="1" ht="15.75">
      <c r="F243" s="4"/>
    </row>
    <row r="244" s="2" customFormat="1" ht="15.75">
      <c r="F244" s="4"/>
    </row>
    <row r="245" s="2" customFormat="1" ht="15.75">
      <c r="F245" s="4"/>
    </row>
    <row r="246" s="2" customFormat="1" ht="15.75">
      <c r="F246" s="4"/>
    </row>
    <row r="247" s="2" customFormat="1" ht="15.75">
      <c r="F247" s="4"/>
    </row>
    <row r="248" s="2" customFormat="1" ht="15.75">
      <c r="F248" s="4"/>
    </row>
    <row r="249" s="2" customFormat="1" ht="15.75">
      <c r="F249" s="4"/>
    </row>
    <row r="250" s="2" customFormat="1" ht="15.75">
      <c r="F250" s="4"/>
    </row>
    <row r="251" s="2" customFormat="1" ht="15.75">
      <c r="F251" s="4"/>
    </row>
    <row r="252" s="2" customFormat="1" ht="15.75">
      <c r="F252" s="4"/>
    </row>
    <row r="253" s="2" customFormat="1" ht="15.75">
      <c r="F253" s="4"/>
    </row>
    <row r="254" s="2" customFormat="1" ht="15.75">
      <c r="F254" s="4"/>
    </row>
    <row r="255" s="2" customFormat="1" ht="15.75">
      <c r="F255" s="4"/>
    </row>
    <row r="256" s="2" customFormat="1" ht="15.75">
      <c r="F256" s="4"/>
    </row>
  </sheetData>
  <sheetProtection password="D27F" sheet="1" objects="1" scenarios="1"/>
  <mergeCells count="7">
    <mergeCell ref="B2:G2"/>
    <mergeCell ref="B4:G4"/>
    <mergeCell ref="B8:E8"/>
    <mergeCell ref="B141:E141"/>
    <mergeCell ref="B70:E70"/>
    <mergeCell ref="B75:G75"/>
    <mergeCell ref="B77:G77"/>
  </mergeCells>
  <hyperlinks>
    <hyperlink ref="I10" r:id="rId1" display="www.policont.com.br"/>
  </hyperlinks>
  <printOptions horizontalCentered="1"/>
  <pageMargins left="0" right="0" top="0.5905511811023623" bottom="0.3937007874015748" header="0" footer="0"/>
  <pageSetup horizontalDpi="600" verticalDpi="600" orientation="portrait" paperSize="9" scale="90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6"/>
  <sheetViews>
    <sheetView showGridLines="0" workbookViewId="0" topLeftCell="A1">
      <selection activeCell="G6" sqref="G6"/>
    </sheetView>
  </sheetViews>
  <sheetFormatPr defaultColWidth="9.33203125" defaultRowHeight="12.75"/>
  <cols>
    <col min="1" max="1" width="0.65625" style="1" customWidth="1"/>
    <col min="2" max="2" width="8.66015625" style="1" customWidth="1"/>
    <col min="3" max="3" width="62.83203125" style="1" customWidth="1"/>
    <col min="4" max="5" width="16.66015625" style="1" customWidth="1"/>
    <col min="6" max="6" width="0.65625" style="3" customWidth="1"/>
    <col min="7" max="7" width="16.66015625" style="1" customWidth="1"/>
    <col min="8" max="8" width="0.65625" style="1" customWidth="1"/>
    <col min="9" max="16384" width="9.33203125" style="1" customWidth="1"/>
  </cols>
  <sheetData>
    <row r="1" spans="1:8" s="17" customFormat="1" ht="3" customHeight="1">
      <c r="A1" s="11"/>
      <c r="B1" s="12"/>
      <c r="C1" s="12"/>
      <c r="D1" s="12"/>
      <c r="E1" s="12"/>
      <c r="F1" s="13"/>
      <c r="G1" s="12"/>
      <c r="H1" s="14"/>
    </row>
    <row r="2" spans="1:8" s="17" customFormat="1" ht="18.75">
      <c r="A2" s="15"/>
      <c r="B2" s="61" t="s">
        <v>0</v>
      </c>
      <c r="C2" s="62"/>
      <c r="D2" s="62"/>
      <c r="E2" s="62"/>
      <c r="F2" s="62"/>
      <c r="G2" s="63"/>
      <c r="H2" s="16"/>
    </row>
    <row r="3" spans="1:8" s="17" customFormat="1" ht="3" customHeight="1">
      <c r="A3" s="15"/>
      <c r="F3" s="18"/>
      <c r="H3" s="16"/>
    </row>
    <row r="4" spans="1:8" s="17" customFormat="1" ht="15.75">
      <c r="A4" s="15"/>
      <c r="B4" s="64" t="str">
        <f>Jan!B4</f>
        <v>POLICONT ASSESSORIA CONTABIL LTDA</v>
      </c>
      <c r="C4" s="65"/>
      <c r="D4" s="65"/>
      <c r="E4" s="65"/>
      <c r="F4" s="65"/>
      <c r="G4" s="66"/>
      <c r="H4" s="16"/>
    </row>
    <row r="5" spans="1:8" s="17" customFormat="1" ht="3" customHeight="1">
      <c r="A5" s="15"/>
      <c r="F5" s="18"/>
      <c r="H5" s="16"/>
    </row>
    <row r="6" spans="1:9" s="17" customFormat="1" ht="15.75">
      <c r="A6" s="15"/>
      <c r="B6" s="56" t="s">
        <v>24</v>
      </c>
      <c r="C6" s="34"/>
      <c r="D6" s="34"/>
      <c r="E6" s="35"/>
      <c r="F6" s="19" t="s">
        <v>1</v>
      </c>
      <c r="G6" s="55">
        <v>40330</v>
      </c>
      <c r="H6" s="16"/>
      <c r="I6" t="s">
        <v>84</v>
      </c>
    </row>
    <row r="7" spans="1:9" s="17" customFormat="1" ht="3" customHeight="1">
      <c r="A7" s="15"/>
      <c r="F7" s="18"/>
      <c r="H7" s="16"/>
      <c r="I7"/>
    </row>
    <row r="8" spans="1:9" s="17" customFormat="1" ht="15.75">
      <c r="A8" s="15"/>
      <c r="B8" s="57" t="s">
        <v>2</v>
      </c>
      <c r="C8" s="58"/>
      <c r="D8" s="58"/>
      <c r="E8" s="59"/>
      <c r="F8" s="19"/>
      <c r="G8" s="78">
        <f>Mai!G141</f>
        <v>5534.43</v>
      </c>
      <c r="H8" s="16"/>
      <c r="I8" t="s">
        <v>85</v>
      </c>
    </row>
    <row r="9" spans="1:9" s="17" customFormat="1" ht="2.25" customHeight="1">
      <c r="A9" s="15"/>
      <c r="F9" s="18"/>
      <c r="H9" s="16"/>
      <c r="I9"/>
    </row>
    <row r="10" spans="1:9" s="7" customFormat="1" ht="15.75">
      <c r="A10" s="20"/>
      <c r="B10" s="5" t="s">
        <v>3</v>
      </c>
      <c r="C10" s="5" t="s">
        <v>4</v>
      </c>
      <c r="D10" s="92" t="s">
        <v>5</v>
      </c>
      <c r="E10" s="91" t="s">
        <v>6</v>
      </c>
      <c r="F10" s="21"/>
      <c r="G10" s="5" t="s">
        <v>7</v>
      </c>
      <c r="H10" s="22"/>
      <c r="I10" s="89" t="s">
        <v>86</v>
      </c>
    </row>
    <row r="11" spans="1:8" s="17" customFormat="1" ht="2.25" customHeight="1">
      <c r="A11" s="15"/>
      <c r="F11" s="18"/>
      <c r="H11" s="16"/>
    </row>
    <row r="12" spans="1:8" s="51" customFormat="1" ht="12.75">
      <c r="A12" s="28"/>
      <c r="B12" s="36"/>
      <c r="C12" s="37"/>
      <c r="D12" s="38"/>
      <c r="E12" s="39"/>
      <c r="F12" s="29"/>
      <c r="G12" s="30">
        <f>G8+D12-E12</f>
        <v>5534.43</v>
      </c>
      <c r="H12" s="31"/>
    </row>
    <row r="13" spans="1:8" s="51" customFormat="1" ht="12.75">
      <c r="A13" s="33"/>
      <c r="B13" s="36"/>
      <c r="C13" s="37"/>
      <c r="D13" s="38"/>
      <c r="E13" s="39"/>
      <c r="F13" s="29"/>
      <c r="G13" s="30">
        <f>G12+D13-E13</f>
        <v>5534.43</v>
      </c>
      <c r="H13" s="31"/>
    </row>
    <row r="14" spans="1:8" s="51" customFormat="1" ht="12.75">
      <c r="A14" s="33"/>
      <c r="B14" s="36"/>
      <c r="C14" s="37"/>
      <c r="D14" s="38"/>
      <c r="E14" s="39"/>
      <c r="F14" s="29"/>
      <c r="G14" s="30">
        <f aca="true" t="shared" si="0" ref="G14:G57">G13+D14-E14</f>
        <v>5534.43</v>
      </c>
      <c r="H14" s="31"/>
    </row>
    <row r="15" spans="1:8" s="51" customFormat="1" ht="12.75">
      <c r="A15" s="33"/>
      <c r="B15" s="36"/>
      <c r="C15" s="37"/>
      <c r="D15" s="38"/>
      <c r="E15" s="39"/>
      <c r="F15" s="29"/>
      <c r="G15" s="30">
        <f t="shared" si="0"/>
        <v>5534.43</v>
      </c>
      <c r="H15" s="31"/>
    </row>
    <row r="16" spans="1:8" s="51" customFormat="1" ht="12.75">
      <c r="A16" s="33"/>
      <c r="B16" s="36"/>
      <c r="C16" s="37"/>
      <c r="D16" s="38"/>
      <c r="E16" s="39"/>
      <c r="F16" s="29"/>
      <c r="G16" s="30">
        <f t="shared" si="0"/>
        <v>5534.43</v>
      </c>
      <c r="H16" s="31"/>
    </row>
    <row r="17" spans="1:8" s="51" customFormat="1" ht="12.75">
      <c r="A17" s="33"/>
      <c r="B17" s="36"/>
      <c r="C17" s="37"/>
      <c r="D17" s="38"/>
      <c r="E17" s="39"/>
      <c r="F17" s="29"/>
      <c r="G17" s="30">
        <f t="shared" si="0"/>
        <v>5534.43</v>
      </c>
      <c r="H17" s="31"/>
    </row>
    <row r="18" spans="1:8" s="51" customFormat="1" ht="12.75">
      <c r="A18" s="33"/>
      <c r="B18" s="36"/>
      <c r="C18" s="37"/>
      <c r="D18" s="38"/>
      <c r="E18" s="39"/>
      <c r="F18" s="29"/>
      <c r="G18" s="30">
        <f t="shared" si="0"/>
        <v>5534.43</v>
      </c>
      <c r="H18" s="31"/>
    </row>
    <row r="19" spans="1:8" s="51" customFormat="1" ht="12.75">
      <c r="A19" s="33"/>
      <c r="B19" s="36"/>
      <c r="C19" s="37"/>
      <c r="D19" s="38"/>
      <c r="E19" s="39"/>
      <c r="F19" s="29"/>
      <c r="G19" s="30">
        <f t="shared" si="0"/>
        <v>5534.43</v>
      </c>
      <c r="H19" s="31"/>
    </row>
    <row r="20" spans="1:8" s="51" customFormat="1" ht="12.75">
      <c r="A20" s="33"/>
      <c r="B20" s="36"/>
      <c r="C20" s="37"/>
      <c r="D20" s="38"/>
      <c r="E20" s="39"/>
      <c r="F20" s="29"/>
      <c r="G20" s="30">
        <f t="shared" si="0"/>
        <v>5534.43</v>
      </c>
      <c r="H20" s="31"/>
    </row>
    <row r="21" spans="1:8" s="51" customFormat="1" ht="12.75">
      <c r="A21" s="33"/>
      <c r="B21" s="36"/>
      <c r="C21" s="37"/>
      <c r="D21" s="38"/>
      <c r="E21" s="39"/>
      <c r="F21" s="29"/>
      <c r="G21" s="30">
        <f t="shared" si="0"/>
        <v>5534.43</v>
      </c>
      <c r="H21" s="31"/>
    </row>
    <row r="22" spans="1:8" s="51" customFormat="1" ht="12.75">
      <c r="A22" s="33"/>
      <c r="B22" s="36"/>
      <c r="C22" s="37"/>
      <c r="D22" s="38"/>
      <c r="E22" s="39"/>
      <c r="F22" s="29"/>
      <c r="G22" s="30">
        <f t="shared" si="0"/>
        <v>5534.43</v>
      </c>
      <c r="H22" s="31"/>
    </row>
    <row r="23" spans="1:8" s="51" customFormat="1" ht="12.75">
      <c r="A23" s="33"/>
      <c r="B23" s="36"/>
      <c r="C23" s="37"/>
      <c r="D23" s="38"/>
      <c r="E23" s="39"/>
      <c r="F23" s="29"/>
      <c r="G23" s="30">
        <f t="shared" si="0"/>
        <v>5534.43</v>
      </c>
      <c r="H23" s="31"/>
    </row>
    <row r="24" spans="1:8" s="51" customFormat="1" ht="12.75">
      <c r="A24" s="33"/>
      <c r="B24" s="36"/>
      <c r="C24" s="37"/>
      <c r="D24" s="38"/>
      <c r="E24" s="39"/>
      <c r="F24" s="29"/>
      <c r="G24" s="30">
        <f t="shared" si="0"/>
        <v>5534.43</v>
      </c>
      <c r="H24" s="31"/>
    </row>
    <row r="25" spans="1:8" s="51" customFormat="1" ht="12.75">
      <c r="A25" s="33"/>
      <c r="B25" s="36"/>
      <c r="C25" s="37"/>
      <c r="D25" s="38"/>
      <c r="E25" s="39"/>
      <c r="F25" s="29"/>
      <c r="G25" s="30">
        <f t="shared" si="0"/>
        <v>5534.43</v>
      </c>
      <c r="H25" s="31"/>
    </row>
    <row r="26" spans="1:8" s="51" customFormat="1" ht="12.75">
      <c r="A26" s="33"/>
      <c r="B26" s="36"/>
      <c r="C26" s="37"/>
      <c r="D26" s="38"/>
      <c r="E26" s="39"/>
      <c r="F26" s="29"/>
      <c r="G26" s="30">
        <f t="shared" si="0"/>
        <v>5534.43</v>
      </c>
      <c r="H26" s="31"/>
    </row>
    <row r="27" spans="1:8" s="51" customFormat="1" ht="12.75">
      <c r="A27" s="33"/>
      <c r="B27" s="36"/>
      <c r="C27" s="37"/>
      <c r="D27" s="38"/>
      <c r="E27" s="39"/>
      <c r="F27" s="29"/>
      <c r="G27" s="30">
        <f t="shared" si="0"/>
        <v>5534.43</v>
      </c>
      <c r="H27" s="31"/>
    </row>
    <row r="28" spans="1:8" s="51" customFormat="1" ht="12.75">
      <c r="A28" s="33"/>
      <c r="B28" s="36"/>
      <c r="C28" s="37"/>
      <c r="D28" s="38"/>
      <c r="E28" s="39"/>
      <c r="F28" s="29"/>
      <c r="G28" s="30">
        <f t="shared" si="0"/>
        <v>5534.43</v>
      </c>
      <c r="H28" s="31"/>
    </row>
    <row r="29" spans="1:8" s="51" customFormat="1" ht="12.75">
      <c r="A29" s="33"/>
      <c r="B29" s="36"/>
      <c r="C29" s="37"/>
      <c r="D29" s="38"/>
      <c r="E29" s="39"/>
      <c r="F29" s="29"/>
      <c r="G29" s="30">
        <f t="shared" si="0"/>
        <v>5534.43</v>
      </c>
      <c r="H29" s="31"/>
    </row>
    <row r="30" spans="1:8" s="51" customFormat="1" ht="12.75">
      <c r="A30" s="33"/>
      <c r="B30" s="36"/>
      <c r="C30" s="37"/>
      <c r="D30" s="38"/>
      <c r="E30" s="39"/>
      <c r="F30" s="29"/>
      <c r="G30" s="30">
        <f t="shared" si="0"/>
        <v>5534.43</v>
      </c>
      <c r="H30" s="31"/>
    </row>
    <row r="31" spans="1:8" s="51" customFormat="1" ht="12.75">
      <c r="A31" s="33"/>
      <c r="B31" s="36"/>
      <c r="C31" s="37"/>
      <c r="D31" s="38"/>
      <c r="E31" s="39"/>
      <c r="F31" s="29"/>
      <c r="G31" s="30">
        <f t="shared" si="0"/>
        <v>5534.43</v>
      </c>
      <c r="H31" s="31"/>
    </row>
    <row r="32" spans="1:8" s="51" customFormat="1" ht="12.75">
      <c r="A32" s="33"/>
      <c r="B32" s="36"/>
      <c r="C32" s="37"/>
      <c r="D32" s="38"/>
      <c r="E32" s="39"/>
      <c r="F32" s="29"/>
      <c r="G32" s="30">
        <f t="shared" si="0"/>
        <v>5534.43</v>
      </c>
      <c r="H32" s="31"/>
    </row>
    <row r="33" spans="1:8" s="51" customFormat="1" ht="12.75">
      <c r="A33" s="33"/>
      <c r="B33" s="36"/>
      <c r="C33" s="37"/>
      <c r="D33" s="38"/>
      <c r="E33" s="39"/>
      <c r="F33" s="29"/>
      <c r="G33" s="30">
        <f t="shared" si="0"/>
        <v>5534.43</v>
      </c>
      <c r="H33" s="31"/>
    </row>
    <row r="34" spans="1:8" s="51" customFormat="1" ht="12.75">
      <c r="A34" s="33"/>
      <c r="B34" s="36"/>
      <c r="C34" s="37"/>
      <c r="D34" s="38"/>
      <c r="E34" s="39"/>
      <c r="F34" s="29"/>
      <c r="G34" s="30">
        <f t="shared" si="0"/>
        <v>5534.43</v>
      </c>
      <c r="H34" s="31"/>
    </row>
    <row r="35" spans="1:8" s="51" customFormat="1" ht="12.75">
      <c r="A35" s="33"/>
      <c r="B35" s="36"/>
      <c r="C35" s="37"/>
      <c r="D35" s="38"/>
      <c r="E35" s="39"/>
      <c r="F35" s="29"/>
      <c r="G35" s="30">
        <f t="shared" si="0"/>
        <v>5534.43</v>
      </c>
      <c r="H35" s="31"/>
    </row>
    <row r="36" spans="1:8" s="51" customFormat="1" ht="12.75">
      <c r="A36" s="33"/>
      <c r="B36" s="36"/>
      <c r="C36" s="37"/>
      <c r="D36" s="38"/>
      <c r="E36" s="39"/>
      <c r="F36" s="29"/>
      <c r="G36" s="30">
        <f t="shared" si="0"/>
        <v>5534.43</v>
      </c>
      <c r="H36" s="31"/>
    </row>
    <row r="37" spans="1:8" s="51" customFormat="1" ht="12.75">
      <c r="A37" s="33"/>
      <c r="B37" s="36"/>
      <c r="C37" s="37"/>
      <c r="D37" s="38"/>
      <c r="E37" s="39"/>
      <c r="F37" s="29"/>
      <c r="G37" s="30">
        <f t="shared" si="0"/>
        <v>5534.43</v>
      </c>
      <c r="H37" s="31"/>
    </row>
    <row r="38" spans="1:8" s="51" customFormat="1" ht="12.75">
      <c r="A38" s="33"/>
      <c r="B38" s="36"/>
      <c r="C38" s="37"/>
      <c r="D38" s="38"/>
      <c r="E38" s="39"/>
      <c r="F38" s="29"/>
      <c r="G38" s="30">
        <f t="shared" si="0"/>
        <v>5534.43</v>
      </c>
      <c r="H38" s="31"/>
    </row>
    <row r="39" spans="1:8" s="51" customFormat="1" ht="12.75">
      <c r="A39" s="33"/>
      <c r="B39" s="36"/>
      <c r="C39" s="37"/>
      <c r="D39" s="38"/>
      <c r="E39" s="39"/>
      <c r="F39" s="29"/>
      <c r="G39" s="30">
        <f t="shared" si="0"/>
        <v>5534.43</v>
      </c>
      <c r="H39" s="31"/>
    </row>
    <row r="40" spans="1:8" s="51" customFormat="1" ht="12.75">
      <c r="A40" s="33"/>
      <c r="B40" s="36"/>
      <c r="C40" s="37"/>
      <c r="D40" s="38"/>
      <c r="E40" s="39"/>
      <c r="F40" s="29"/>
      <c r="G40" s="30">
        <f t="shared" si="0"/>
        <v>5534.43</v>
      </c>
      <c r="H40" s="31"/>
    </row>
    <row r="41" spans="1:8" s="51" customFormat="1" ht="12.75">
      <c r="A41" s="33"/>
      <c r="B41" s="36"/>
      <c r="C41" s="37"/>
      <c r="D41" s="38"/>
      <c r="E41" s="39"/>
      <c r="F41" s="29"/>
      <c r="G41" s="30">
        <f t="shared" si="0"/>
        <v>5534.43</v>
      </c>
      <c r="H41" s="31"/>
    </row>
    <row r="42" spans="1:8" s="51" customFormat="1" ht="12.75">
      <c r="A42" s="33"/>
      <c r="B42" s="36"/>
      <c r="C42" s="37"/>
      <c r="D42" s="38"/>
      <c r="E42" s="39"/>
      <c r="F42" s="29"/>
      <c r="G42" s="30">
        <f t="shared" si="0"/>
        <v>5534.43</v>
      </c>
      <c r="H42" s="31"/>
    </row>
    <row r="43" spans="1:8" s="51" customFormat="1" ht="12.75">
      <c r="A43" s="33"/>
      <c r="B43" s="36"/>
      <c r="C43" s="37"/>
      <c r="D43" s="38"/>
      <c r="E43" s="39"/>
      <c r="F43" s="29"/>
      <c r="G43" s="30">
        <f t="shared" si="0"/>
        <v>5534.43</v>
      </c>
      <c r="H43" s="31"/>
    </row>
    <row r="44" spans="1:8" s="51" customFormat="1" ht="12.75">
      <c r="A44" s="33"/>
      <c r="B44" s="36"/>
      <c r="C44" s="37"/>
      <c r="D44" s="38"/>
      <c r="E44" s="39"/>
      <c r="F44" s="29"/>
      <c r="G44" s="30">
        <f t="shared" si="0"/>
        <v>5534.43</v>
      </c>
      <c r="H44" s="31"/>
    </row>
    <row r="45" spans="1:8" s="51" customFormat="1" ht="12.75">
      <c r="A45" s="33"/>
      <c r="B45" s="36"/>
      <c r="C45" s="37"/>
      <c r="D45" s="38"/>
      <c r="E45" s="39"/>
      <c r="F45" s="29"/>
      <c r="G45" s="30">
        <f t="shared" si="0"/>
        <v>5534.43</v>
      </c>
      <c r="H45" s="31"/>
    </row>
    <row r="46" spans="1:8" s="51" customFormat="1" ht="12.75">
      <c r="A46" s="33"/>
      <c r="B46" s="36"/>
      <c r="C46" s="37"/>
      <c r="D46" s="38"/>
      <c r="E46" s="39"/>
      <c r="F46" s="29"/>
      <c r="G46" s="30">
        <f t="shared" si="0"/>
        <v>5534.43</v>
      </c>
      <c r="H46" s="31"/>
    </row>
    <row r="47" spans="1:8" s="51" customFormat="1" ht="12.75">
      <c r="A47" s="33"/>
      <c r="B47" s="36"/>
      <c r="C47" s="37"/>
      <c r="D47" s="38"/>
      <c r="E47" s="39"/>
      <c r="F47" s="29"/>
      <c r="G47" s="30">
        <f t="shared" si="0"/>
        <v>5534.43</v>
      </c>
      <c r="H47" s="31"/>
    </row>
    <row r="48" spans="1:8" s="51" customFormat="1" ht="12.75">
      <c r="A48" s="33"/>
      <c r="B48" s="36"/>
      <c r="C48" s="37"/>
      <c r="D48" s="38"/>
      <c r="E48" s="39"/>
      <c r="F48" s="29"/>
      <c r="G48" s="30">
        <f t="shared" si="0"/>
        <v>5534.43</v>
      </c>
      <c r="H48" s="31"/>
    </row>
    <row r="49" spans="1:8" s="51" customFormat="1" ht="12.75">
      <c r="A49" s="33"/>
      <c r="B49" s="36"/>
      <c r="C49" s="37"/>
      <c r="D49" s="38"/>
      <c r="E49" s="39"/>
      <c r="F49" s="29"/>
      <c r="G49" s="30">
        <f t="shared" si="0"/>
        <v>5534.43</v>
      </c>
      <c r="H49" s="31"/>
    </row>
    <row r="50" spans="1:8" s="51" customFormat="1" ht="12.75">
      <c r="A50" s="33"/>
      <c r="B50" s="36"/>
      <c r="C50" s="37"/>
      <c r="D50" s="38"/>
      <c r="E50" s="39"/>
      <c r="F50" s="29"/>
      <c r="G50" s="30">
        <f t="shared" si="0"/>
        <v>5534.43</v>
      </c>
      <c r="H50" s="31"/>
    </row>
    <row r="51" spans="1:8" s="51" customFormat="1" ht="12.75">
      <c r="A51" s="33"/>
      <c r="B51" s="36"/>
      <c r="C51" s="37"/>
      <c r="D51" s="38"/>
      <c r="E51" s="39"/>
      <c r="F51" s="29"/>
      <c r="G51" s="30">
        <f t="shared" si="0"/>
        <v>5534.43</v>
      </c>
      <c r="H51" s="31"/>
    </row>
    <row r="52" spans="1:8" s="51" customFormat="1" ht="12.75">
      <c r="A52" s="33"/>
      <c r="B52" s="36"/>
      <c r="C52" s="37"/>
      <c r="D52" s="38"/>
      <c r="E52" s="39"/>
      <c r="F52" s="29"/>
      <c r="G52" s="30">
        <f t="shared" si="0"/>
        <v>5534.43</v>
      </c>
      <c r="H52" s="31"/>
    </row>
    <row r="53" spans="1:8" s="51" customFormat="1" ht="12.75">
      <c r="A53" s="33"/>
      <c r="B53" s="36"/>
      <c r="C53" s="37"/>
      <c r="D53" s="38"/>
      <c r="E53" s="39"/>
      <c r="F53" s="29"/>
      <c r="G53" s="30">
        <f t="shared" si="0"/>
        <v>5534.43</v>
      </c>
      <c r="H53" s="31"/>
    </row>
    <row r="54" spans="1:8" s="51" customFormat="1" ht="12.75">
      <c r="A54" s="33"/>
      <c r="B54" s="36"/>
      <c r="C54" s="37"/>
      <c r="D54" s="38"/>
      <c r="E54" s="39"/>
      <c r="F54" s="29"/>
      <c r="G54" s="30">
        <f t="shared" si="0"/>
        <v>5534.43</v>
      </c>
      <c r="H54" s="31"/>
    </row>
    <row r="55" spans="1:8" s="51" customFormat="1" ht="12.75">
      <c r="A55" s="33"/>
      <c r="B55" s="36"/>
      <c r="C55" s="37"/>
      <c r="D55" s="38"/>
      <c r="E55" s="39"/>
      <c r="F55" s="29"/>
      <c r="G55" s="30">
        <f t="shared" si="0"/>
        <v>5534.43</v>
      </c>
      <c r="H55" s="31"/>
    </row>
    <row r="56" spans="1:8" s="51" customFormat="1" ht="12.75">
      <c r="A56" s="33"/>
      <c r="B56" s="36"/>
      <c r="C56" s="37"/>
      <c r="D56" s="38"/>
      <c r="E56" s="39"/>
      <c r="F56" s="29"/>
      <c r="G56" s="30">
        <f t="shared" si="0"/>
        <v>5534.43</v>
      </c>
      <c r="H56" s="31"/>
    </row>
    <row r="57" spans="1:8" s="51" customFormat="1" ht="12.75">
      <c r="A57" s="33"/>
      <c r="B57" s="36"/>
      <c r="C57" s="37"/>
      <c r="D57" s="38"/>
      <c r="E57" s="39"/>
      <c r="F57" s="29"/>
      <c r="G57" s="30">
        <f t="shared" si="0"/>
        <v>5534.43</v>
      </c>
      <c r="H57" s="31"/>
    </row>
    <row r="58" spans="1:8" s="51" customFormat="1" ht="12.75">
      <c r="A58" s="33"/>
      <c r="B58" s="36"/>
      <c r="C58" s="37"/>
      <c r="D58" s="38"/>
      <c r="E58" s="39"/>
      <c r="F58" s="29"/>
      <c r="G58" s="30">
        <f aca="true" t="shared" si="1" ref="G58:G68">G57+D58-E58</f>
        <v>5534.43</v>
      </c>
      <c r="H58" s="31"/>
    </row>
    <row r="59" spans="1:8" s="51" customFormat="1" ht="12.75">
      <c r="A59" s="33"/>
      <c r="B59" s="36"/>
      <c r="C59" s="37"/>
      <c r="D59" s="38"/>
      <c r="E59" s="39"/>
      <c r="F59" s="29"/>
      <c r="G59" s="30">
        <f t="shared" si="1"/>
        <v>5534.43</v>
      </c>
      <c r="H59" s="31"/>
    </row>
    <row r="60" spans="1:8" s="51" customFormat="1" ht="12.75">
      <c r="A60" s="33"/>
      <c r="B60" s="36"/>
      <c r="C60" s="37"/>
      <c r="D60" s="38"/>
      <c r="E60" s="39"/>
      <c r="F60" s="29"/>
      <c r="G60" s="30">
        <f t="shared" si="1"/>
        <v>5534.43</v>
      </c>
      <c r="H60" s="31"/>
    </row>
    <row r="61" spans="1:8" s="51" customFormat="1" ht="12.75">
      <c r="A61" s="33"/>
      <c r="B61" s="36"/>
      <c r="C61" s="37"/>
      <c r="D61" s="38"/>
      <c r="E61" s="39"/>
      <c r="F61" s="29"/>
      <c r="G61" s="30">
        <f t="shared" si="1"/>
        <v>5534.43</v>
      </c>
      <c r="H61" s="31"/>
    </row>
    <row r="62" spans="1:8" s="51" customFormat="1" ht="12.75">
      <c r="A62" s="33"/>
      <c r="B62" s="36"/>
      <c r="C62" s="37"/>
      <c r="D62" s="38"/>
      <c r="E62" s="39"/>
      <c r="F62" s="29"/>
      <c r="G62" s="30">
        <f t="shared" si="1"/>
        <v>5534.43</v>
      </c>
      <c r="H62" s="31"/>
    </row>
    <row r="63" spans="1:8" s="51" customFormat="1" ht="12.75">
      <c r="A63" s="33"/>
      <c r="B63" s="36"/>
      <c r="C63" s="37"/>
      <c r="D63" s="38"/>
      <c r="E63" s="39"/>
      <c r="F63" s="29"/>
      <c r="G63" s="30">
        <f t="shared" si="1"/>
        <v>5534.43</v>
      </c>
      <c r="H63" s="31"/>
    </row>
    <row r="64" spans="1:8" s="51" customFormat="1" ht="12.75">
      <c r="A64" s="33"/>
      <c r="B64" s="36"/>
      <c r="C64" s="37"/>
      <c r="D64" s="38"/>
      <c r="E64" s="39"/>
      <c r="F64" s="29"/>
      <c r="G64" s="30">
        <f t="shared" si="1"/>
        <v>5534.43</v>
      </c>
      <c r="H64" s="31"/>
    </row>
    <row r="65" spans="1:8" s="51" customFormat="1" ht="12.75">
      <c r="A65" s="33"/>
      <c r="B65" s="36"/>
      <c r="C65" s="37"/>
      <c r="D65" s="38"/>
      <c r="E65" s="39"/>
      <c r="F65" s="29"/>
      <c r="G65" s="30">
        <f t="shared" si="1"/>
        <v>5534.43</v>
      </c>
      <c r="H65" s="31"/>
    </row>
    <row r="66" spans="1:8" s="51" customFormat="1" ht="12.75">
      <c r="A66" s="33"/>
      <c r="B66" s="36"/>
      <c r="C66" s="37"/>
      <c r="D66" s="38"/>
      <c r="E66" s="39"/>
      <c r="F66" s="29"/>
      <c r="G66" s="30">
        <f t="shared" si="1"/>
        <v>5534.43</v>
      </c>
      <c r="H66" s="31"/>
    </row>
    <row r="67" spans="1:8" s="51" customFormat="1" ht="12.75">
      <c r="A67" s="33"/>
      <c r="B67" s="36"/>
      <c r="C67" s="37"/>
      <c r="D67" s="38"/>
      <c r="E67" s="39"/>
      <c r="F67" s="29"/>
      <c r="G67" s="30">
        <f t="shared" si="1"/>
        <v>5534.43</v>
      </c>
      <c r="H67" s="31"/>
    </row>
    <row r="68" spans="1:8" s="51" customFormat="1" ht="12.75">
      <c r="A68" s="33"/>
      <c r="B68" s="36"/>
      <c r="C68" s="37"/>
      <c r="D68" s="38"/>
      <c r="E68" s="39"/>
      <c r="F68" s="29"/>
      <c r="G68" s="30">
        <f t="shared" si="1"/>
        <v>5534.43</v>
      </c>
      <c r="H68" s="31"/>
    </row>
    <row r="69" spans="1:8" s="8" customFormat="1" ht="3" customHeight="1">
      <c r="A69" s="9"/>
      <c r="F69" s="10"/>
      <c r="H69" s="23"/>
    </row>
    <row r="70" spans="1:8" s="8" customFormat="1" ht="16.5">
      <c r="A70" s="9"/>
      <c r="B70" s="60" t="s">
        <v>28</v>
      </c>
      <c r="C70" s="60"/>
      <c r="D70" s="60"/>
      <c r="E70" s="60"/>
      <c r="F70" s="10"/>
      <c r="G70" s="54">
        <f>G68</f>
        <v>5534.43</v>
      </c>
      <c r="H70" s="23"/>
    </row>
    <row r="71" spans="1:8" s="40" customFormat="1" ht="3" customHeight="1">
      <c r="A71" s="52"/>
      <c r="B71" s="53"/>
      <c r="C71" s="45"/>
      <c r="D71" s="46"/>
      <c r="E71" s="47"/>
      <c r="F71" s="48"/>
      <c r="G71" s="49"/>
      <c r="H71" s="50"/>
    </row>
    <row r="72" spans="2:7" s="40" customFormat="1" ht="12.75">
      <c r="B72" s="77" t="s">
        <v>27</v>
      </c>
      <c r="C72" s="41"/>
      <c r="D72" s="42"/>
      <c r="E72" s="43"/>
      <c r="F72" s="67"/>
      <c r="G72" s="44"/>
    </row>
    <row r="73" spans="2:7" s="40" customFormat="1" ht="12.75">
      <c r="B73" s="76"/>
      <c r="C73" s="41"/>
      <c r="D73" s="42"/>
      <c r="E73" s="43"/>
      <c r="F73" s="67"/>
      <c r="G73" s="44"/>
    </row>
    <row r="74" spans="1:8" s="17" customFormat="1" ht="3" customHeight="1">
      <c r="A74" s="11"/>
      <c r="B74" s="12"/>
      <c r="C74" s="12"/>
      <c r="D74" s="12"/>
      <c r="E74" s="12"/>
      <c r="F74" s="13"/>
      <c r="G74" s="12"/>
      <c r="H74" s="14"/>
    </row>
    <row r="75" spans="1:8" s="17" customFormat="1" ht="18.75">
      <c r="A75" s="15"/>
      <c r="B75" s="61" t="s">
        <v>0</v>
      </c>
      <c r="C75" s="62"/>
      <c r="D75" s="62"/>
      <c r="E75" s="62"/>
      <c r="F75" s="62"/>
      <c r="G75" s="63"/>
      <c r="H75" s="16"/>
    </row>
    <row r="76" spans="1:8" s="17" customFormat="1" ht="3" customHeight="1">
      <c r="A76" s="15"/>
      <c r="F76" s="18"/>
      <c r="H76" s="16"/>
    </row>
    <row r="77" spans="1:8" s="17" customFormat="1" ht="15.75">
      <c r="A77" s="15"/>
      <c r="B77" s="64" t="str">
        <f>Jan!B4</f>
        <v>POLICONT ASSESSORIA CONTABIL LTDA</v>
      </c>
      <c r="C77" s="65"/>
      <c r="D77" s="65"/>
      <c r="E77" s="65"/>
      <c r="F77" s="65"/>
      <c r="G77" s="66"/>
      <c r="H77" s="16"/>
    </row>
    <row r="78" spans="1:8" s="17" customFormat="1" ht="3" customHeight="1">
      <c r="A78" s="15"/>
      <c r="F78" s="18"/>
      <c r="H78" s="16"/>
    </row>
    <row r="79" spans="1:8" s="17" customFormat="1" ht="15.75">
      <c r="A79" s="15"/>
      <c r="B79" s="56" t="s">
        <v>23</v>
      </c>
      <c r="C79" s="34"/>
      <c r="D79" s="34"/>
      <c r="E79" s="35"/>
      <c r="F79" s="19" t="s">
        <v>1</v>
      </c>
      <c r="G79" s="80">
        <f>G6</f>
        <v>40330</v>
      </c>
      <c r="H79" s="16"/>
    </row>
    <row r="80" spans="1:8" s="17" customFormat="1" ht="3" customHeight="1">
      <c r="A80" s="15"/>
      <c r="F80" s="18"/>
      <c r="H80" s="16"/>
    </row>
    <row r="81" spans="1:8" s="7" customFormat="1" ht="15.75">
      <c r="A81" s="20"/>
      <c r="B81" s="5" t="s">
        <v>3</v>
      </c>
      <c r="C81" s="5" t="s">
        <v>4</v>
      </c>
      <c r="D81" s="92" t="s">
        <v>5</v>
      </c>
      <c r="E81" s="91" t="s">
        <v>6</v>
      </c>
      <c r="F81" s="21"/>
      <c r="G81" s="5" t="s">
        <v>7</v>
      </c>
      <c r="H81" s="22"/>
    </row>
    <row r="82" spans="1:8" s="17" customFormat="1" ht="2.25" customHeight="1">
      <c r="A82" s="15"/>
      <c r="F82" s="18"/>
      <c r="H82" s="16"/>
    </row>
    <row r="83" spans="1:8" s="51" customFormat="1" ht="12.75">
      <c r="A83" s="28"/>
      <c r="B83" s="36"/>
      <c r="C83" s="37"/>
      <c r="D83" s="38"/>
      <c r="E83" s="39"/>
      <c r="F83" s="29"/>
      <c r="G83" s="30">
        <f>G70+D83-E83</f>
        <v>5534.43</v>
      </c>
      <c r="H83" s="31"/>
    </row>
    <row r="84" spans="1:8" s="51" customFormat="1" ht="12.75">
      <c r="A84" s="33"/>
      <c r="B84" s="36"/>
      <c r="C84" s="37"/>
      <c r="D84" s="38"/>
      <c r="E84" s="39"/>
      <c r="F84" s="29"/>
      <c r="G84" s="30">
        <f>G83+D84-E84</f>
        <v>5534.43</v>
      </c>
      <c r="H84" s="31"/>
    </row>
    <row r="85" spans="1:8" s="32" customFormat="1" ht="12.75">
      <c r="A85" s="33"/>
      <c r="B85" s="36"/>
      <c r="C85" s="37"/>
      <c r="D85" s="38"/>
      <c r="E85" s="39"/>
      <c r="F85" s="29"/>
      <c r="G85" s="30">
        <f aca="true" t="shared" si="2" ref="G85:G140">G84+D85-E85</f>
        <v>5534.43</v>
      </c>
      <c r="H85" s="31"/>
    </row>
    <row r="86" spans="1:8" s="32" customFormat="1" ht="12.75">
      <c r="A86" s="33"/>
      <c r="B86" s="36"/>
      <c r="C86" s="37"/>
      <c r="D86" s="38"/>
      <c r="E86" s="39"/>
      <c r="F86" s="29"/>
      <c r="G86" s="30">
        <f t="shared" si="2"/>
        <v>5534.43</v>
      </c>
      <c r="H86" s="31"/>
    </row>
    <row r="87" spans="1:8" s="32" customFormat="1" ht="12.75">
      <c r="A87" s="33"/>
      <c r="B87" s="36"/>
      <c r="C87" s="37"/>
      <c r="D87" s="38"/>
      <c r="E87" s="39"/>
      <c r="F87" s="29"/>
      <c r="G87" s="30">
        <f t="shared" si="2"/>
        <v>5534.43</v>
      </c>
      <c r="H87" s="31"/>
    </row>
    <row r="88" spans="1:8" s="32" customFormat="1" ht="12.75">
      <c r="A88" s="33"/>
      <c r="B88" s="36"/>
      <c r="C88" s="37"/>
      <c r="D88" s="38"/>
      <c r="E88" s="39"/>
      <c r="F88" s="29"/>
      <c r="G88" s="30">
        <f t="shared" si="2"/>
        <v>5534.43</v>
      </c>
      <c r="H88" s="31"/>
    </row>
    <row r="89" spans="1:8" s="32" customFormat="1" ht="12.75">
      <c r="A89" s="33"/>
      <c r="B89" s="36"/>
      <c r="C89" s="37"/>
      <c r="D89" s="38"/>
      <c r="E89" s="39"/>
      <c r="F89" s="29"/>
      <c r="G89" s="30">
        <f t="shared" si="2"/>
        <v>5534.43</v>
      </c>
      <c r="H89" s="31"/>
    </row>
    <row r="90" spans="1:8" s="32" customFormat="1" ht="12.75">
      <c r="A90" s="33"/>
      <c r="B90" s="36"/>
      <c r="C90" s="37"/>
      <c r="D90" s="38"/>
      <c r="E90" s="39"/>
      <c r="F90" s="29"/>
      <c r="G90" s="30">
        <f t="shared" si="2"/>
        <v>5534.43</v>
      </c>
      <c r="H90" s="31"/>
    </row>
    <row r="91" spans="1:8" s="32" customFormat="1" ht="12.75">
      <c r="A91" s="33"/>
      <c r="B91" s="36"/>
      <c r="C91" s="37"/>
      <c r="D91" s="38"/>
      <c r="E91" s="39"/>
      <c r="F91" s="29"/>
      <c r="G91" s="30">
        <f t="shared" si="2"/>
        <v>5534.43</v>
      </c>
      <c r="H91" s="31"/>
    </row>
    <row r="92" spans="1:8" s="32" customFormat="1" ht="12.75">
      <c r="A92" s="33"/>
      <c r="B92" s="36"/>
      <c r="C92" s="37"/>
      <c r="D92" s="38"/>
      <c r="E92" s="39"/>
      <c r="F92" s="29"/>
      <c r="G92" s="30">
        <f t="shared" si="2"/>
        <v>5534.43</v>
      </c>
      <c r="H92" s="31"/>
    </row>
    <row r="93" spans="1:8" s="32" customFormat="1" ht="12.75">
      <c r="A93" s="33"/>
      <c r="B93" s="36"/>
      <c r="C93" s="37"/>
      <c r="D93" s="38"/>
      <c r="E93" s="39"/>
      <c r="F93" s="29"/>
      <c r="G93" s="30">
        <f t="shared" si="2"/>
        <v>5534.43</v>
      </c>
      <c r="H93" s="31"/>
    </row>
    <row r="94" spans="1:8" s="32" customFormat="1" ht="12.75">
      <c r="A94" s="33"/>
      <c r="B94" s="36"/>
      <c r="C94" s="37"/>
      <c r="D94" s="38"/>
      <c r="E94" s="39"/>
      <c r="F94" s="29"/>
      <c r="G94" s="30">
        <f t="shared" si="2"/>
        <v>5534.43</v>
      </c>
      <c r="H94" s="31"/>
    </row>
    <row r="95" spans="1:8" s="32" customFormat="1" ht="12.75">
      <c r="A95" s="33"/>
      <c r="B95" s="36"/>
      <c r="C95" s="37"/>
      <c r="D95" s="38"/>
      <c r="E95" s="39"/>
      <c r="F95" s="29"/>
      <c r="G95" s="30">
        <f t="shared" si="2"/>
        <v>5534.43</v>
      </c>
      <c r="H95" s="31"/>
    </row>
    <row r="96" spans="1:8" s="32" customFormat="1" ht="12.75">
      <c r="A96" s="33"/>
      <c r="B96" s="36"/>
      <c r="C96" s="37"/>
      <c r="D96" s="38"/>
      <c r="E96" s="39"/>
      <c r="F96" s="29"/>
      <c r="G96" s="30">
        <f t="shared" si="2"/>
        <v>5534.43</v>
      </c>
      <c r="H96" s="31"/>
    </row>
    <row r="97" spans="1:8" s="32" customFormat="1" ht="12.75">
      <c r="A97" s="33"/>
      <c r="B97" s="36"/>
      <c r="C97" s="37"/>
      <c r="D97" s="38"/>
      <c r="E97" s="39"/>
      <c r="F97" s="29"/>
      <c r="G97" s="30">
        <f t="shared" si="2"/>
        <v>5534.43</v>
      </c>
      <c r="H97" s="31"/>
    </row>
    <row r="98" spans="1:8" s="32" customFormat="1" ht="12.75">
      <c r="A98" s="33"/>
      <c r="B98" s="36"/>
      <c r="C98" s="37"/>
      <c r="D98" s="38"/>
      <c r="E98" s="39"/>
      <c r="F98" s="29"/>
      <c r="G98" s="30">
        <f t="shared" si="2"/>
        <v>5534.43</v>
      </c>
      <c r="H98" s="31"/>
    </row>
    <row r="99" spans="1:8" s="32" customFormat="1" ht="12.75">
      <c r="A99" s="33"/>
      <c r="B99" s="36"/>
      <c r="C99" s="37"/>
      <c r="D99" s="38"/>
      <c r="E99" s="39"/>
      <c r="F99" s="29"/>
      <c r="G99" s="30">
        <f t="shared" si="2"/>
        <v>5534.43</v>
      </c>
      <c r="H99" s="31"/>
    </row>
    <row r="100" spans="1:8" s="32" customFormat="1" ht="12.75">
      <c r="A100" s="33"/>
      <c r="B100" s="36"/>
      <c r="C100" s="37"/>
      <c r="D100" s="38"/>
      <c r="E100" s="39"/>
      <c r="F100" s="29"/>
      <c r="G100" s="30">
        <f t="shared" si="2"/>
        <v>5534.43</v>
      </c>
      <c r="H100" s="31"/>
    </row>
    <row r="101" spans="1:8" s="32" customFormat="1" ht="12.75">
      <c r="A101" s="33"/>
      <c r="B101" s="36"/>
      <c r="C101" s="37"/>
      <c r="D101" s="38"/>
      <c r="E101" s="39"/>
      <c r="F101" s="29"/>
      <c r="G101" s="30">
        <f t="shared" si="2"/>
        <v>5534.43</v>
      </c>
      <c r="H101" s="31"/>
    </row>
    <row r="102" spans="1:8" s="32" customFormat="1" ht="12.75">
      <c r="A102" s="33"/>
      <c r="B102" s="36"/>
      <c r="C102" s="37"/>
      <c r="D102" s="38"/>
      <c r="E102" s="39"/>
      <c r="F102" s="29"/>
      <c r="G102" s="30">
        <f t="shared" si="2"/>
        <v>5534.43</v>
      </c>
      <c r="H102" s="31"/>
    </row>
    <row r="103" spans="1:8" s="32" customFormat="1" ht="12.75">
      <c r="A103" s="33"/>
      <c r="B103" s="36"/>
      <c r="C103" s="37"/>
      <c r="D103" s="38"/>
      <c r="E103" s="39"/>
      <c r="F103" s="29"/>
      <c r="G103" s="30">
        <f t="shared" si="2"/>
        <v>5534.43</v>
      </c>
      <c r="H103" s="31"/>
    </row>
    <row r="104" spans="1:8" s="32" customFormat="1" ht="12.75">
      <c r="A104" s="33"/>
      <c r="B104" s="36"/>
      <c r="C104" s="37"/>
      <c r="D104" s="38"/>
      <c r="E104" s="39"/>
      <c r="F104" s="29"/>
      <c r="G104" s="30">
        <f t="shared" si="2"/>
        <v>5534.43</v>
      </c>
      <c r="H104" s="31"/>
    </row>
    <row r="105" spans="1:8" s="32" customFormat="1" ht="12.75">
      <c r="A105" s="33"/>
      <c r="B105" s="36"/>
      <c r="C105" s="37"/>
      <c r="D105" s="38"/>
      <c r="E105" s="39"/>
      <c r="F105" s="29"/>
      <c r="G105" s="30">
        <f t="shared" si="2"/>
        <v>5534.43</v>
      </c>
      <c r="H105" s="31"/>
    </row>
    <row r="106" spans="1:8" s="32" customFormat="1" ht="12.75">
      <c r="A106" s="33"/>
      <c r="B106" s="36"/>
      <c r="C106" s="37"/>
      <c r="D106" s="38"/>
      <c r="E106" s="39"/>
      <c r="F106" s="29"/>
      <c r="G106" s="30">
        <f t="shared" si="2"/>
        <v>5534.43</v>
      </c>
      <c r="H106" s="31"/>
    </row>
    <row r="107" spans="1:8" s="32" customFormat="1" ht="12.75">
      <c r="A107" s="33"/>
      <c r="B107" s="36"/>
      <c r="C107" s="37"/>
      <c r="D107" s="38"/>
      <c r="E107" s="39"/>
      <c r="F107" s="29"/>
      <c r="G107" s="30">
        <f t="shared" si="2"/>
        <v>5534.43</v>
      </c>
      <c r="H107" s="31"/>
    </row>
    <row r="108" spans="1:8" s="32" customFormat="1" ht="12.75">
      <c r="A108" s="33"/>
      <c r="B108" s="36"/>
      <c r="C108" s="37"/>
      <c r="D108" s="38"/>
      <c r="E108" s="39"/>
      <c r="F108" s="29"/>
      <c r="G108" s="30">
        <f t="shared" si="2"/>
        <v>5534.43</v>
      </c>
      <c r="H108" s="31"/>
    </row>
    <row r="109" spans="1:8" s="32" customFormat="1" ht="12.75">
      <c r="A109" s="33"/>
      <c r="B109" s="36"/>
      <c r="C109" s="37"/>
      <c r="D109" s="38"/>
      <c r="E109" s="39"/>
      <c r="F109" s="29"/>
      <c r="G109" s="30">
        <f t="shared" si="2"/>
        <v>5534.43</v>
      </c>
      <c r="H109" s="31"/>
    </row>
    <row r="110" spans="1:8" s="32" customFormat="1" ht="12.75">
      <c r="A110" s="33"/>
      <c r="B110" s="36"/>
      <c r="C110" s="37"/>
      <c r="D110" s="38"/>
      <c r="E110" s="39"/>
      <c r="F110" s="29"/>
      <c r="G110" s="30">
        <f t="shared" si="2"/>
        <v>5534.43</v>
      </c>
      <c r="H110" s="31"/>
    </row>
    <row r="111" spans="1:8" s="32" customFormat="1" ht="12.75">
      <c r="A111" s="33"/>
      <c r="B111" s="36"/>
      <c r="C111" s="37"/>
      <c r="D111" s="38"/>
      <c r="E111" s="39"/>
      <c r="F111" s="29"/>
      <c r="G111" s="30">
        <f t="shared" si="2"/>
        <v>5534.43</v>
      </c>
      <c r="H111" s="31"/>
    </row>
    <row r="112" spans="1:8" s="32" customFormat="1" ht="12.75">
      <c r="A112" s="33"/>
      <c r="B112" s="36"/>
      <c r="C112" s="37"/>
      <c r="D112" s="38"/>
      <c r="E112" s="39"/>
      <c r="F112" s="29"/>
      <c r="G112" s="30">
        <f t="shared" si="2"/>
        <v>5534.43</v>
      </c>
      <c r="H112" s="31"/>
    </row>
    <row r="113" spans="1:8" s="32" customFormat="1" ht="12.75">
      <c r="A113" s="33"/>
      <c r="B113" s="36"/>
      <c r="C113" s="37"/>
      <c r="D113" s="38"/>
      <c r="E113" s="39"/>
      <c r="F113" s="29"/>
      <c r="G113" s="30">
        <f t="shared" si="2"/>
        <v>5534.43</v>
      </c>
      <c r="H113" s="31"/>
    </row>
    <row r="114" spans="1:8" s="32" customFormat="1" ht="12.75">
      <c r="A114" s="33"/>
      <c r="B114" s="36"/>
      <c r="C114" s="37"/>
      <c r="D114" s="38"/>
      <c r="E114" s="39"/>
      <c r="F114" s="29"/>
      <c r="G114" s="30">
        <f t="shared" si="2"/>
        <v>5534.43</v>
      </c>
      <c r="H114" s="31"/>
    </row>
    <row r="115" spans="1:8" s="32" customFormat="1" ht="12.75">
      <c r="A115" s="33"/>
      <c r="B115" s="36"/>
      <c r="C115" s="37"/>
      <c r="D115" s="38"/>
      <c r="E115" s="39"/>
      <c r="F115" s="29"/>
      <c r="G115" s="30">
        <f t="shared" si="2"/>
        <v>5534.43</v>
      </c>
      <c r="H115" s="31"/>
    </row>
    <row r="116" spans="1:8" s="32" customFormat="1" ht="12.75">
      <c r="A116" s="33"/>
      <c r="B116" s="36"/>
      <c r="C116" s="37"/>
      <c r="D116" s="38"/>
      <c r="E116" s="39"/>
      <c r="F116" s="29"/>
      <c r="G116" s="30">
        <f t="shared" si="2"/>
        <v>5534.43</v>
      </c>
      <c r="H116" s="31"/>
    </row>
    <row r="117" spans="1:8" s="32" customFormat="1" ht="12.75">
      <c r="A117" s="33"/>
      <c r="B117" s="36"/>
      <c r="C117" s="37"/>
      <c r="D117" s="38"/>
      <c r="E117" s="39"/>
      <c r="F117" s="29"/>
      <c r="G117" s="30">
        <f t="shared" si="2"/>
        <v>5534.43</v>
      </c>
      <c r="H117" s="31"/>
    </row>
    <row r="118" spans="1:8" s="32" customFormat="1" ht="12.75">
      <c r="A118" s="33"/>
      <c r="B118" s="36"/>
      <c r="C118" s="37"/>
      <c r="D118" s="38"/>
      <c r="E118" s="39"/>
      <c r="F118" s="29"/>
      <c r="G118" s="30">
        <f t="shared" si="2"/>
        <v>5534.43</v>
      </c>
      <c r="H118" s="31"/>
    </row>
    <row r="119" spans="1:8" s="32" customFormat="1" ht="12.75">
      <c r="A119" s="33"/>
      <c r="B119" s="36"/>
      <c r="C119" s="37"/>
      <c r="D119" s="38"/>
      <c r="E119" s="39"/>
      <c r="F119" s="29"/>
      <c r="G119" s="30">
        <f t="shared" si="2"/>
        <v>5534.43</v>
      </c>
      <c r="H119" s="31"/>
    </row>
    <row r="120" spans="1:8" s="32" customFormat="1" ht="12.75">
      <c r="A120" s="33"/>
      <c r="B120" s="36"/>
      <c r="C120" s="37"/>
      <c r="D120" s="38"/>
      <c r="E120" s="39"/>
      <c r="F120" s="29"/>
      <c r="G120" s="30">
        <f t="shared" si="2"/>
        <v>5534.43</v>
      </c>
      <c r="H120" s="31"/>
    </row>
    <row r="121" spans="1:8" s="32" customFormat="1" ht="12.75">
      <c r="A121" s="33"/>
      <c r="B121" s="36"/>
      <c r="C121" s="37"/>
      <c r="D121" s="38"/>
      <c r="E121" s="39"/>
      <c r="F121" s="29"/>
      <c r="G121" s="30">
        <f t="shared" si="2"/>
        <v>5534.43</v>
      </c>
      <c r="H121" s="31"/>
    </row>
    <row r="122" spans="1:8" s="32" customFormat="1" ht="12.75">
      <c r="A122" s="33"/>
      <c r="B122" s="36"/>
      <c r="C122" s="37"/>
      <c r="D122" s="38"/>
      <c r="E122" s="39"/>
      <c r="F122" s="29"/>
      <c r="G122" s="30">
        <f t="shared" si="2"/>
        <v>5534.43</v>
      </c>
      <c r="H122" s="31"/>
    </row>
    <row r="123" spans="1:8" s="32" customFormat="1" ht="12.75">
      <c r="A123" s="33"/>
      <c r="B123" s="36"/>
      <c r="C123" s="37"/>
      <c r="D123" s="38"/>
      <c r="E123" s="39"/>
      <c r="F123" s="29"/>
      <c r="G123" s="30">
        <f t="shared" si="2"/>
        <v>5534.43</v>
      </c>
      <c r="H123" s="31"/>
    </row>
    <row r="124" spans="1:8" s="32" customFormat="1" ht="12.75">
      <c r="A124" s="33"/>
      <c r="B124" s="36"/>
      <c r="C124" s="37"/>
      <c r="D124" s="38"/>
      <c r="E124" s="39"/>
      <c r="F124" s="29"/>
      <c r="G124" s="30">
        <f t="shared" si="2"/>
        <v>5534.43</v>
      </c>
      <c r="H124" s="31"/>
    </row>
    <row r="125" spans="1:8" s="32" customFormat="1" ht="12.75">
      <c r="A125" s="33"/>
      <c r="B125" s="36"/>
      <c r="C125" s="37"/>
      <c r="D125" s="38"/>
      <c r="E125" s="39"/>
      <c r="F125" s="29"/>
      <c r="G125" s="30">
        <f t="shared" si="2"/>
        <v>5534.43</v>
      </c>
      <c r="H125" s="31"/>
    </row>
    <row r="126" spans="1:8" s="32" customFormat="1" ht="12.75">
      <c r="A126" s="33"/>
      <c r="B126" s="36"/>
      <c r="C126" s="37"/>
      <c r="D126" s="38"/>
      <c r="E126" s="39"/>
      <c r="F126" s="29"/>
      <c r="G126" s="30">
        <f t="shared" si="2"/>
        <v>5534.43</v>
      </c>
      <c r="H126" s="31"/>
    </row>
    <row r="127" spans="1:8" s="32" customFormat="1" ht="12.75">
      <c r="A127" s="33"/>
      <c r="B127" s="36"/>
      <c r="C127" s="37"/>
      <c r="D127" s="38"/>
      <c r="E127" s="39"/>
      <c r="F127" s="29"/>
      <c r="G127" s="30">
        <f aca="true" t="shared" si="3" ref="G127:G134">G126+D127-E127</f>
        <v>5534.43</v>
      </c>
      <c r="H127" s="31"/>
    </row>
    <row r="128" spans="1:8" s="32" customFormat="1" ht="12.75">
      <c r="A128" s="33"/>
      <c r="B128" s="36"/>
      <c r="C128" s="37"/>
      <c r="D128" s="38"/>
      <c r="E128" s="39"/>
      <c r="F128" s="29"/>
      <c r="G128" s="30">
        <f t="shared" si="3"/>
        <v>5534.43</v>
      </c>
      <c r="H128" s="31"/>
    </row>
    <row r="129" spans="1:8" s="32" customFormat="1" ht="12.75">
      <c r="A129" s="33"/>
      <c r="B129" s="36"/>
      <c r="C129" s="37"/>
      <c r="D129" s="38"/>
      <c r="E129" s="39"/>
      <c r="F129" s="29"/>
      <c r="G129" s="30">
        <f t="shared" si="3"/>
        <v>5534.43</v>
      </c>
      <c r="H129" s="31"/>
    </row>
    <row r="130" spans="1:8" s="32" customFormat="1" ht="12.75">
      <c r="A130" s="33"/>
      <c r="B130" s="36"/>
      <c r="C130" s="37"/>
      <c r="D130" s="38"/>
      <c r="E130" s="39"/>
      <c r="F130" s="29"/>
      <c r="G130" s="30">
        <f t="shared" si="3"/>
        <v>5534.43</v>
      </c>
      <c r="H130" s="31"/>
    </row>
    <row r="131" spans="1:8" s="32" customFormat="1" ht="12.75">
      <c r="A131" s="33"/>
      <c r="B131" s="36"/>
      <c r="C131" s="37"/>
      <c r="D131" s="38"/>
      <c r="E131" s="39"/>
      <c r="F131" s="29"/>
      <c r="G131" s="30">
        <f t="shared" si="3"/>
        <v>5534.43</v>
      </c>
      <c r="H131" s="31"/>
    </row>
    <row r="132" spans="1:8" s="32" customFormat="1" ht="12.75">
      <c r="A132" s="33"/>
      <c r="B132" s="36"/>
      <c r="C132" s="37"/>
      <c r="D132" s="38"/>
      <c r="E132" s="39"/>
      <c r="F132" s="29"/>
      <c r="G132" s="30">
        <f t="shared" si="3"/>
        <v>5534.43</v>
      </c>
      <c r="H132" s="31"/>
    </row>
    <row r="133" spans="1:8" s="32" customFormat="1" ht="12.75">
      <c r="A133" s="33"/>
      <c r="B133" s="36"/>
      <c r="C133" s="37"/>
      <c r="D133" s="38"/>
      <c r="E133" s="39"/>
      <c r="F133" s="29"/>
      <c r="G133" s="30">
        <f t="shared" si="3"/>
        <v>5534.43</v>
      </c>
      <c r="H133" s="31"/>
    </row>
    <row r="134" spans="1:8" s="32" customFormat="1" ht="12.75">
      <c r="A134" s="33"/>
      <c r="B134" s="36"/>
      <c r="C134" s="37"/>
      <c r="D134" s="38"/>
      <c r="E134" s="39"/>
      <c r="F134" s="29"/>
      <c r="G134" s="30">
        <f t="shared" si="3"/>
        <v>5534.43</v>
      </c>
      <c r="H134" s="31"/>
    </row>
    <row r="135" spans="1:8" s="32" customFormat="1" ht="12.75">
      <c r="A135" s="33"/>
      <c r="B135" s="36"/>
      <c r="C135" s="37"/>
      <c r="D135" s="38"/>
      <c r="E135" s="39"/>
      <c r="F135" s="29"/>
      <c r="G135" s="30">
        <f t="shared" si="2"/>
        <v>5534.43</v>
      </c>
      <c r="H135" s="31"/>
    </row>
    <row r="136" spans="1:8" s="32" customFormat="1" ht="12.75">
      <c r="A136" s="33"/>
      <c r="B136" s="36"/>
      <c r="C136" s="37"/>
      <c r="D136" s="38"/>
      <c r="E136" s="39"/>
      <c r="F136" s="29"/>
      <c r="G136" s="30">
        <f t="shared" si="2"/>
        <v>5534.43</v>
      </c>
      <c r="H136" s="31"/>
    </row>
    <row r="137" spans="1:8" s="32" customFormat="1" ht="12.75">
      <c r="A137" s="33"/>
      <c r="B137" s="36"/>
      <c r="C137" s="37"/>
      <c r="D137" s="38"/>
      <c r="E137" s="39"/>
      <c r="F137" s="29"/>
      <c r="G137" s="30">
        <f t="shared" si="2"/>
        <v>5534.43</v>
      </c>
      <c r="H137" s="31"/>
    </row>
    <row r="138" spans="1:8" s="32" customFormat="1" ht="12.75">
      <c r="A138" s="33"/>
      <c r="B138" s="36"/>
      <c r="C138" s="37"/>
      <c r="D138" s="38"/>
      <c r="E138" s="39"/>
      <c r="F138" s="29"/>
      <c r="G138" s="30">
        <f t="shared" si="2"/>
        <v>5534.43</v>
      </c>
      <c r="H138" s="31"/>
    </row>
    <row r="139" spans="1:8" s="32" customFormat="1" ht="12.75">
      <c r="A139" s="33"/>
      <c r="B139" s="36"/>
      <c r="C139" s="37"/>
      <c r="D139" s="38"/>
      <c r="E139" s="39"/>
      <c r="F139" s="29"/>
      <c r="G139" s="30">
        <f t="shared" si="2"/>
        <v>5534.43</v>
      </c>
      <c r="H139" s="31"/>
    </row>
    <row r="140" spans="1:8" s="2" customFormat="1" ht="3" customHeight="1" thickBot="1">
      <c r="A140" s="9"/>
      <c r="B140" s="8"/>
      <c r="C140" s="8"/>
      <c r="D140" s="8"/>
      <c r="E140" s="8"/>
      <c r="F140" s="10"/>
      <c r="G140" s="30">
        <f t="shared" si="2"/>
        <v>5534.43</v>
      </c>
      <c r="H140" s="23"/>
    </row>
    <row r="141" spans="1:8" s="2" customFormat="1" ht="17.25" thickBot="1">
      <c r="A141" s="9"/>
      <c r="B141" s="60" t="s">
        <v>28</v>
      </c>
      <c r="C141" s="60"/>
      <c r="D141" s="60"/>
      <c r="E141" s="60"/>
      <c r="F141" s="10"/>
      <c r="G141" s="6">
        <f>G139</f>
        <v>5534.43</v>
      </c>
      <c r="H141" s="23"/>
    </row>
    <row r="142" spans="1:8" s="2" customFormat="1" ht="3" customHeight="1">
      <c r="A142" s="9"/>
      <c r="B142" s="53"/>
      <c r="C142" s="45"/>
      <c r="D142" s="46"/>
      <c r="E142" s="47"/>
      <c r="F142" s="10"/>
      <c r="G142" s="8"/>
      <c r="H142" s="23"/>
    </row>
    <row r="143" spans="1:8" s="2" customFormat="1" ht="3" customHeight="1">
      <c r="A143" s="24"/>
      <c r="B143" s="77" t="s">
        <v>27</v>
      </c>
      <c r="C143" s="41"/>
      <c r="D143" s="42"/>
      <c r="E143" s="43"/>
      <c r="F143" s="26"/>
      <c r="G143" s="25"/>
      <c r="H143" s="27"/>
    </row>
    <row r="144" spans="2:7" s="2" customFormat="1" ht="15.75">
      <c r="B144" s="77" t="s">
        <v>27</v>
      </c>
      <c r="C144" s="41"/>
      <c r="D144" s="42"/>
      <c r="E144" s="43"/>
      <c r="F144" s="67"/>
      <c r="G144" s="44"/>
    </row>
    <row r="145" spans="2:7" s="2" customFormat="1" ht="15.75">
      <c r="B145" s="76"/>
      <c r="C145" s="41"/>
      <c r="D145" s="42"/>
      <c r="E145" s="43"/>
      <c r="F145" s="67"/>
      <c r="G145" s="44"/>
    </row>
    <row r="146" s="2" customFormat="1" ht="15.75">
      <c r="F146" s="4"/>
    </row>
    <row r="147" s="2" customFormat="1" ht="15.75">
      <c r="F147" s="4"/>
    </row>
    <row r="148" s="2" customFormat="1" ht="15.75">
      <c r="F148" s="4"/>
    </row>
    <row r="149" s="2" customFormat="1" ht="15.75">
      <c r="F149" s="4"/>
    </row>
    <row r="150" s="2" customFormat="1" ht="15.75">
      <c r="F150" s="4"/>
    </row>
    <row r="151" s="2" customFormat="1" ht="15.75">
      <c r="F151" s="4"/>
    </row>
    <row r="152" s="2" customFormat="1" ht="15.75">
      <c r="F152" s="4"/>
    </row>
    <row r="153" s="2" customFormat="1" ht="15.75">
      <c r="F153" s="4"/>
    </row>
    <row r="154" s="2" customFormat="1" ht="15.75">
      <c r="F154" s="4"/>
    </row>
    <row r="155" s="2" customFormat="1" ht="15.75">
      <c r="F155" s="4"/>
    </row>
    <row r="156" s="2" customFormat="1" ht="15.75">
      <c r="F156" s="4"/>
    </row>
    <row r="157" s="2" customFormat="1" ht="15.75">
      <c r="F157" s="4"/>
    </row>
    <row r="158" s="2" customFormat="1" ht="15.75">
      <c r="F158" s="4"/>
    </row>
    <row r="159" s="2" customFormat="1" ht="15.75">
      <c r="F159" s="4"/>
    </row>
    <row r="160" s="2" customFormat="1" ht="15.75">
      <c r="F160" s="4"/>
    </row>
    <row r="161" s="2" customFormat="1" ht="15.75">
      <c r="F161" s="4"/>
    </row>
    <row r="162" s="2" customFormat="1" ht="15.75">
      <c r="F162" s="4"/>
    </row>
    <row r="163" s="2" customFormat="1" ht="15.75">
      <c r="F163" s="4"/>
    </row>
    <row r="164" s="2" customFormat="1" ht="15.75">
      <c r="F164" s="4"/>
    </row>
    <row r="165" s="2" customFormat="1" ht="15.75">
      <c r="F165" s="4"/>
    </row>
    <row r="166" s="2" customFormat="1" ht="15.75">
      <c r="F166" s="4"/>
    </row>
    <row r="167" s="2" customFormat="1" ht="15.75">
      <c r="F167" s="4"/>
    </row>
    <row r="168" s="2" customFormat="1" ht="15.75">
      <c r="F168" s="4"/>
    </row>
    <row r="169" s="2" customFormat="1" ht="15.75">
      <c r="F169" s="4"/>
    </row>
    <row r="170" s="2" customFormat="1" ht="15.75">
      <c r="F170" s="4"/>
    </row>
    <row r="171" s="2" customFormat="1" ht="15.75">
      <c r="F171" s="4"/>
    </row>
    <row r="172" s="2" customFormat="1" ht="15.75">
      <c r="F172" s="4"/>
    </row>
    <row r="173" s="2" customFormat="1" ht="15.75">
      <c r="F173" s="4"/>
    </row>
    <row r="174" s="2" customFormat="1" ht="15.75">
      <c r="F174" s="4"/>
    </row>
    <row r="175" s="2" customFormat="1" ht="15.75">
      <c r="F175" s="4"/>
    </row>
    <row r="176" s="2" customFormat="1" ht="15.75">
      <c r="F176" s="4"/>
    </row>
    <row r="177" s="2" customFormat="1" ht="15.75">
      <c r="F177" s="4"/>
    </row>
    <row r="178" s="2" customFormat="1" ht="15.75">
      <c r="F178" s="4"/>
    </row>
    <row r="179" s="2" customFormat="1" ht="15.75">
      <c r="F179" s="4"/>
    </row>
    <row r="180" s="2" customFormat="1" ht="15.75">
      <c r="F180" s="4"/>
    </row>
    <row r="181" s="2" customFormat="1" ht="15.75">
      <c r="F181" s="4"/>
    </row>
    <row r="182" s="2" customFormat="1" ht="15.75">
      <c r="F182" s="4"/>
    </row>
    <row r="183" s="2" customFormat="1" ht="15.75">
      <c r="F183" s="4"/>
    </row>
    <row r="184" s="2" customFormat="1" ht="15.75">
      <c r="F184" s="4"/>
    </row>
    <row r="185" s="2" customFormat="1" ht="15.75">
      <c r="F185" s="4"/>
    </row>
    <row r="186" s="2" customFormat="1" ht="15.75">
      <c r="F186" s="4"/>
    </row>
    <row r="187" s="2" customFormat="1" ht="15.75">
      <c r="F187" s="4"/>
    </row>
    <row r="188" s="2" customFormat="1" ht="15.75">
      <c r="F188" s="4"/>
    </row>
    <row r="189" s="2" customFormat="1" ht="15.75">
      <c r="F189" s="4"/>
    </row>
    <row r="190" s="2" customFormat="1" ht="15.75">
      <c r="F190" s="4"/>
    </row>
    <row r="191" s="2" customFormat="1" ht="15.75">
      <c r="F191" s="4"/>
    </row>
    <row r="192" s="2" customFormat="1" ht="15.75">
      <c r="F192" s="4"/>
    </row>
    <row r="193" s="2" customFormat="1" ht="15.75">
      <c r="F193" s="4"/>
    </row>
    <row r="194" s="2" customFormat="1" ht="15.75">
      <c r="F194" s="4"/>
    </row>
    <row r="195" s="2" customFormat="1" ht="15.75">
      <c r="F195" s="4"/>
    </row>
    <row r="196" s="2" customFormat="1" ht="15.75">
      <c r="F196" s="4"/>
    </row>
    <row r="197" s="2" customFormat="1" ht="15.75">
      <c r="F197" s="4"/>
    </row>
    <row r="198" s="2" customFormat="1" ht="15.75">
      <c r="F198" s="4"/>
    </row>
    <row r="199" s="2" customFormat="1" ht="15.75">
      <c r="F199" s="4"/>
    </row>
    <row r="200" s="2" customFormat="1" ht="15.75">
      <c r="F200" s="4"/>
    </row>
    <row r="201" s="2" customFormat="1" ht="15.75">
      <c r="F201" s="4"/>
    </row>
    <row r="202" s="2" customFormat="1" ht="15.75">
      <c r="F202" s="4"/>
    </row>
    <row r="203" s="2" customFormat="1" ht="15.75">
      <c r="F203" s="4"/>
    </row>
    <row r="204" s="2" customFormat="1" ht="15.75">
      <c r="F204" s="4"/>
    </row>
    <row r="205" s="2" customFormat="1" ht="15.75">
      <c r="F205" s="4"/>
    </row>
    <row r="206" s="2" customFormat="1" ht="15.75">
      <c r="F206" s="4"/>
    </row>
    <row r="207" s="2" customFormat="1" ht="15.75">
      <c r="F207" s="4"/>
    </row>
    <row r="208" s="2" customFormat="1" ht="15.75">
      <c r="F208" s="4"/>
    </row>
    <row r="209" s="2" customFormat="1" ht="15.75">
      <c r="F209" s="4"/>
    </row>
    <row r="210" s="2" customFormat="1" ht="15.75">
      <c r="F210" s="4"/>
    </row>
    <row r="211" s="2" customFormat="1" ht="15.75">
      <c r="F211" s="4"/>
    </row>
    <row r="212" s="2" customFormat="1" ht="15.75">
      <c r="F212" s="4"/>
    </row>
    <row r="213" s="2" customFormat="1" ht="15.75">
      <c r="F213" s="4"/>
    </row>
    <row r="214" s="2" customFormat="1" ht="15.75">
      <c r="F214" s="4"/>
    </row>
    <row r="215" s="2" customFormat="1" ht="15.75">
      <c r="F215" s="4"/>
    </row>
    <row r="216" s="2" customFormat="1" ht="15.75">
      <c r="F216" s="4"/>
    </row>
    <row r="217" s="2" customFormat="1" ht="15.75">
      <c r="F217" s="4"/>
    </row>
    <row r="218" s="2" customFormat="1" ht="15.75">
      <c r="F218" s="4"/>
    </row>
    <row r="219" s="2" customFormat="1" ht="15.75">
      <c r="F219" s="4"/>
    </row>
    <row r="220" s="2" customFormat="1" ht="15.75">
      <c r="F220" s="4"/>
    </row>
    <row r="221" s="2" customFormat="1" ht="15.75">
      <c r="F221" s="4"/>
    </row>
    <row r="222" s="2" customFormat="1" ht="15.75">
      <c r="F222" s="4"/>
    </row>
    <row r="223" s="2" customFormat="1" ht="15.75">
      <c r="F223" s="4"/>
    </row>
    <row r="224" s="2" customFormat="1" ht="15.75">
      <c r="F224" s="4"/>
    </row>
    <row r="225" s="2" customFormat="1" ht="15.75">
      <c r="F225" s="4"/>
    </row>
    <row r="226" s="2" customFormat="1" ht="15.75">
      <c r="F226" s="4"/>
    </row>
    <row r="227" s="2" customFormat="1" ht="15.75">
      <c r="F227" s="4"/>
    </row>
    <row r="228" s="2" customFormat="1" ht="15.75">
      <c r="F228" s="4"/>
    </row>
    <row r="229" s="2" customFormat="1" ht="15.75">
      <c r="F229" s="4"/>
    </row>
    <row r="230" s="2" customFormat="1" ht="15.75">
      <c r="F230" s="4"/>
    </row>
    <row r="231" s="2" customFormat="1" ht="15.75">
      <c r="F231" s="4"/>
    </row>
    <row r="232" s="2" customFormat="1" ht="15.75">
      <c r="F232" s="4"/>
    </row>
    <row r="233" s="2" customFormat="1" ht="15.75">
      <c r="F233" s="4"/>
    </row>
    <row r="234" s="2" customFormat="1" ht="15.75">
      <c r="F234" s="4"/>
    </row>
    <row r="235" s="2" customFormat="1" ht="15.75">
      <c r="F235" s="4"/>
    </row>
    <row r="236" s="2" customFormat="1" ht="15.75">
      <c r="F236" s="4"/>
    </row>
    <row r="237" s="2" customFormat="1" ht="15.75">
      <c r="F237" s="4"/>
    </row>
    <row r="238" s="2" customFormat="1" ht="15.75">
      <c r="F238" s="4"/>
    </row>
    <row r="239" s="2" customFormat="1" ht="15.75">
      <c r="F239" s="4"/>
    </row>
    <row r="240" s="2" customFormat="1" ht="15.75">
      <c r="F240" s="4"/>
    </row>
    <row r="241" s="2" customFormat="1" ht="15.75">
      <c r="F241" s="4"/>
    </row>
    <row r="242" s="2" customFormat="1" ht="15.75">
      <c r="F242" s="4"/>
    </row>
    <row r="243" s="2" customFormat="1" ht="15.75">
      <c r="F243" s="4"/>
    </row>
    <row r="244" s="2" customFormat="1" ht="15.75">
      <c r="F244" s="4"/>
    </row>
    <row r="245" s="2" customFormat="1" ht="15.75">
      <c r="F245" s="4"/>
    </row>
    <row r="246" s="2" customFormat="1" ht="15.75">
      <c r="F246" s="4"/>
    </row>
    <row r="247" s="2" customFormat="1" ht="15.75">
      <c r="F247" s="4"/>
    </row>
    <row r="248" s="2" customFormat="1" ht="15.75">
      <c r="F248" s="4"/>
    </row>
    <row r="249" s="2" customFormat="1" ht="15.75">
      <c r="F249" s="4"/>
    </row>
    <row r="250" s="2" customFormat="1" ht="15.75">
      <c r="F250" s="4"/>
    </row>
    <row r="251" s="2" customFormat="1" ht="15.75">
      <c r="F251" s="4"/>
    </row>
    <row r="252" s="2" customFormat="1" ht="15.75">
      <c r="F252" s="4"/>
    </row>
    <row r="253" s="2" customFormat="1" ht="15.75">
      <c r="F253" s="4"/>
    </row>
    <row r="254" s="2" customFormat="1" ht="15.75">
      <c r="F254" s="4"/>
    </row>
    <row r="255" s="2" customFormat="1" ht="15.75">
      <c r="F255" s="4"/>
    </row>
    <row r="256" s="2" customFormat="1" ht="15.75">
      <c r="F256" s="4"/>
    </row>
  </sheetData>
  <sheetProtection password="D27F" sheet="1" objects="1" scenarios="1"/>
  <mergeCells count="7">
    <mergeCell ref="B2:G2"/>
    <mergeCell ref="B4:G4"/>
    <mergeCell ref="B8:E8"/>
    <mergeCell ref="B141:E141"/>
    <mergeCell ref="B70:E70"/>
    <mergeCell ref="B75:G75"/>
    <mergeCell ref="B77:G77"/>
  </mergeCells>
  <hyperlinks>
    <hyperlink ref="I10" r:id="rId1" display="www.policont.com.br"/>
  </hyperlinks>
  <printOptions horizontalCentered="1"/>
  <pageMargins left="0" right="0" top="0.5905511811023623" bottom="0.3937007874015748" header="0" footer="0"/>
  <pageSetup horizontalDpi="600" verticalDpi="600" orientation="portrait" paperSize="9" scale="90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6"/>
  <sheetViews>
    <sheetView showGridLines="0" workbookViewId="0" topLeftCell="A1">
      <selection activeCell="G6" sqref="G6"/>
    </sheetView>
  </sheetViews>
  <sheetFormatPr defaultColWidth="9.33203125" defaultRowHeight="12.75"/>
  <cols>
    <col min="1" max="1" width="0.65625" style="1" customWidth="1"/>
    <col min="2" max="2" width="8.66015625" style="1" customWidth="1"/>
    <col min="3" max="3" width="62.83203125" style="1" customWidth="1"/>
    <col min="4" max="5" width="16.66015625" style="1" customWidth="1"/>
    <col min="6" max="6" width="0.65625" style="3" customWidth="1"/>
    <col min="7" max="7" width="16.66015625" style="1" customWidth="1"/>
    <col min="8" max="8" width="0.65625" style="1" customWidth="1"/>
    <col min="9" max="16384" width="9.33203125" style="1" customWidth="1"/>
  </cols>
  <sheetData>
    <row r="1" spans="1:8" s="17" customFormat="1" ht="3" customHeight="1">
      <c r="A1" s="11"/>
      <c r="B1" s="12"/>
      <c r="C1" s="12"/>
      <c r="D1" s="12"/>
      <c r="E1" s="12"/>
      <c r="F1" s="13"/>
      <c r="G1" s="12"/>
      <c r="H1" s="14"/>
    </row>
    <row r="2" spans="1:8" s="17" customFormat="1" ht="18.75">
      <c r="A2" s="15"/>
      <c r="B2" s="61" t="s">
        <v>0</v>
      </c>
      <c r="C2" s="62"/>
      <c r="D2" s="62"/>
      <c r="E2" s="62"/>
      <c r="F2" s="62"/>
      <c r="G2" s="63"/>
      <c r="H2" s="16"/>
    </row>
    <row r="3" spans="1:8" s="17" customFormat="1" ht="3" customHeight="1">
      <c r="A3" s="15"/>
      <c r="F3" s="18"/>
      <c r="H3" s="16"/>
    </row>
    <row r="4" spans="1:8" s="17" customFormat="1" ht="15.75">
      <c r="A4" s="15"/>
      <c r="B4" s="64" t="str">
        <f>Jan!B4</f>
        <v>POLICONT ASSESSORIA CONTABIL LTDA</v>
      </c>
      <c r="C4" s="65"/>
      <c r="D4" s="65"/>
      <c r="E4" s="65"/>
      <c r="F4" s="65"/>
      <c r="G4" s="66"/>
      <c r="H4" s="16"/>
    </row>
    <row r="5" spans="1:8" s="17" customFormat="1" ht="3" customHeight="1">
      <c r="A5" s="15"/>
      <c r="F5" s="18"/>
      <c r="H5" s="16"/>
    </row>
    <row r="6" spans="1:9" s="17" customFormat="1" ht="15.75">
      <c r="A6" s="15"/>
      <c r="B6" s="56" t="s">
        <v>24</v>
      </c>
      <c r="C6" s="34"/>
      <c r="D6" s="34"/>
      <c r="E6" s="35"/>
      <c r="F6" s="19" t="s">
        <v>1</v>
      </c>
      <c r="G6" s="55">
        <v>40360</v>
      </c>
      <c r="H6" s="16"/>
      <c r="I6" t="s">
        <v>84</v>
      </c>
    </row>
    <row r="7" spans="1:9" s="17" customFormat="1" ht="3" customHeight="1">
      <c r="A7" s="15"/>
      <c r="F7" s="18"/>
      <c r="H7" s="16"/>
      <c r="I7"/>
    </row>
    <row r="8" spans="1:9" s="17" customFormat="1" ht="15.75">
      <c r="A8" s="15"/>
      <c r="B8" s="57" t="s">
        <v>2</v>
      </c>
      <c r="C8" s="58"/>
      <c r="D8" s="58"/>
      <c r="E8" s="59"/>
      <c r="F8" s="19"/>
      <c r="G8" s="78">
        <f>Jun!G141</f>
        <v>5534.43</v>
      </c>
      <c r="H8" s="16"/>
      <c r="I8" t="s">
        <v>85</v>
      </c>
    </row>
    <row r="9" spans="1:9" s="17" customFormat="1" ht="2.25" customHeight="1">
      <c r="A9" s="15"/>
      <c r="F9" s="18"/>
      <c r="H9" s="16"/>
      <c r="I9"/>
    </row>
    <row r="10" spans="1:9" s="7" customFormat="1" ht="15.75">
      <c r="A10" s="20"/>
      <c r="B10" s="5" t="s">
        <v>3</v>
      </c>
      <c r="C10" s="5" t="s">
        <v>4</v>
      </c>
      <c r="D10" s="92" t="s">
        <v>5</v>
      </c>
      <c r="E10" s="91" t="s">
        <v>6</v>
      </c>
      <c r="F10" s="21"/>
      <c r="G10" s="5" t="s">
        <v>7</v>
      </c>
      <c r="H10" s="22"/>
      <c r="I10" s="89" t="s">
        <v>86</v>
      </c>
    </row>
    <row r="11" spans="1:8" s="17" customFormat="1" ht="2.25" customHeight="1">
      <c r="A11" s="15"/>
      <c r="F11" s="18"/>
      <c r="H11" s="16"/>
    </row>
    <row r="12" spans="1:8" s="51" customFormat="1" ht="12.75">
      <c r="A12" s="28"/>
      <c r="B12" s="36"/>
      <c r="C12" s="37"/>
      <c r="D12" s="38"/>
      <c r="E12" s="39"/>
      <c r="F12" s="29"/>
      <c r="G12" s="30">
        <f>G8+D12-E12</f>
        <v>5534.43</v>
      </c>
      <c r="H12" s="31"/>
    </row>
    <row r="13" spans="1:8" s="51" customFormat="1" ht="12.75">
      <c r="A13" s="33"/>
      <c r="B13" s="36"/>
      <c r="C13" s="37"/>
      <c r="D13" s="38"/>
      <c r="E13" s="39"/>
      <c r="F13" s="29"/>
      <c r="G13" s="30">
        <f>G12+D13-E13</f>
        <v>5534.43</v>
      </c>
      <c r="H13" s="31"/>
    </row>
    <row r="14" spans="1:8" s="51" customFormat="1" ht="12.75">
      <c r="A14" s="33"/>
      <c r="B14" s="36"/>
      <c r="C14" s="37"/>
      <c r="D14" s="38"/>
      <c r="E14" s="39"/>
      <c r="F14" s="29"/>
      <c r="G14" s="30">
        <f aca="true" t="shared" si="0" ref="G14:G68">G13+D14-E14</f>
        <v>5534.43</v>
      </c>
      <c r="H14" s="31"/>
    </row>
    <row r="15" spans="1:8" s="51" customFormat="1" ht="12.75">
      <c r="A15" s="33"/>
      <c r="B15" s="36"/>
      <c r="C15" s="37"/>
      <c r="D15" s="38"/>
      <c r="E15" s="39"/>
      <c r="F15" s="29"/>
      <c r="G15" s="30">
        <f t="shared" si="0"/>
        <v>5534.43</v>
      </c>
      <c r="H15" s="31"/>
    </row>
    <row r="16" spans="1:8" s="51" customFormat="1" ht="12.75">
      <c r="A16" s="33"/>
      <c r="B16" s="36"/>
      <c r="C16" s="37"/>
      <c r="D16" s="38"/>
      <c r="E16" s="39"/>
      <c r="F16" s="29"/>
      <c r="G16" s="30">
        <f t="shared" si="0"/>
        <v>5534.43</v>
      </c>
      <c r="H16" s="31"/>
    </row>
    <row r="17" spans="1:8" s="51" customFormat="1" ht="12.75">
      <c r="A17" s="33"/>
      <c r="B17" s="36"/>
      <c r="C17" s="37"/>
      <c r="D17" s="38"/>
      <c r="E17" s="39"/>
      <c r="F17" s="29"/>
      <c r="G17" s="30">
        <f t="shared" si="0"/>
        <v>5534.43</v>
      </c>
      <c r="H17" s="31"/>
    </row>
    <row r="18" spans="1:8" s="51" customFormat="1" ht="12.75">
      <c r="A18" s="33"/>
      <c r="B18" s="36"/>
      <c r="C18" s="37"/>
      <c r="D18" s="38"/>
      <c r="E18" s="39"/>
      <c r="F18" s="29"/>
      <c r="G18" s="30">
        <f t="shared" si="0"/>
        <v>5534.43</v>
      </c>
      <c r="H18" s="31"/>
    </row>
    <row r="19" spans="1:8" s="51" customFormat="1" ht="12.75">
      <c r="A19" s="33"/>
      <c r="B19" s="36"/>
      <c r="C19" s="37"/>
      <c r="D19" s="38"/>
      <c r="E19" s="39"/>
      <c r="F19" s="29"/>
      <c r="G19" s="30">
        <f t="shared" si="0"/>
        <v>5534.43</v>
      </c>
      <c r="H19" s="31"/>
    </row>
    <row r="20" spans="1:8" s="51" customFormat="1" ht="12.75">
      <c r="A20" s="33"/>
      <c r="B20" s="36"/>
      <c r="C20" s="37"/>
      <c r="D20" s="38"/>
      <c r="E20" s="39"/>
      <c r="F20" s="29"/>
      <c r="G20" s="30">
        <f t="shared" si="0"/>
        <v>5534.43</v>
      </c>
      <c r="H20" s="31"/>
    </row>
    <row r="21" spans="1:8" s="51" customFormat="1" ht="12.75">
      <c r="A21" s="33"/>
      <c r="B21" s="36"/>
      <c r="C21" s="37"/>
      <c r="D21" s="38"/>
      <c r="E21" s="39"/>
      <c r="F21" s="29"/>
      <c r="G21" s="30">
        <f t="shared" si="0"/>
        <v>5534.43</v>
      </c>
      <c r="H21" s="31"/>
    </row>
    <row r="22" spans="1:8" s="51" customFormat="1" ht="12.75">
      <c r="A22" s="33"/>
      <c r="B22" s="36"/>
      <c r="C22" s="37"/>
      <c r="D22" s="38"/>
      <c r="E22" s="39"/>
      <c r="F22" s="29"/>
      <c r="G22" s="30">
        <f t="shared" si="0"/>
        <v>5534.43</v>
      </c>
      <c r="H22" s="31"/>
    </row>
    <row r="23" spans="1:8" s="51" customFormat="1" ht="12.75">
      <c r="A23" s="33"/>
      <c r="B23" s="36"/>
      <c r="C23" s="37"/>
      <c r="D23" s="38"/>
      <c r="E23" s="39"/>
      <c r="F23" s="29"/>
      <c r="G23" s="30">
        <f t="shared" si="0"/>
        <v>5534.43</v>
      </c>
      <c r="H23" s="31"/>
    </row>
    <row r="24" spans="1:8" s="51" customFormat="1" ht="12.75">
      <c r="A24" s="33"/>
      <c r="B24" s="36"/>
      <c r="C24" s="37"/>
      <c r="D24" s="38"/>
      <c r="E24" s="39"/>
      <c r="F24" s="29"/>
      <c r="G24" s="30">
        <f t="shared" si="0"/>
        <v>5534.43</v>
      </c>
      <c r="H24" s="31"/>
    </row>
    <row r="25" spans="1:8" s="51" customFormat="1" ht="12.75">
      <c r="A25" s="33"/>
      <c r="B25" s="36"/>
      <c r="C25" s="37"/>
      <c r="D25" s="38"/>
      <c r="E25" s="39"/>
      <c r="F25" s="29"/>
      <c r="G25" s="30">
        <f t="shared" si="0"/>
        <v>5534.43</v>
      </c>
      <c r="H25" s="31"/>
    </row>
    <row r="26" spans="1:8" s="51" customFormat="1" ht="12.75">
      <c r="A26" s="33"/>
      <c r="B26" s="36"/>
      <c r="C26" s="37"/>
      <c r="D26" s="38"/>
      <c r="E26" s="39"/>
      <c r="F26" s="29"/>
      <c r="G26" s="30">
        <f t="shared" si="0"/>
        <v>5534.43</v>
      </c>
      <c r="H26" s="31"/>
    </row>
    <row r="27" spans="1:8" s="51" customFormat="1" ht="12.75">
      <c r="A27" s="33"/>
      <c r="B27" s="36"/>
      <c r="C27" s="37"/>
      <c r="D27" s="38"/>
      <c r="E27" s="39"/>
      <c r="F27" s="29"/>
      <c r="G27" s="30">
        <f t="shared" si="0"/>
        <v>5534.43</v>
      </c>
      <c r="H27" s="31"/>
    </row>
    <row r="28" spans="1:8" s="51" customFormat="1" ht="12.75">
      <c r="A28" s="33"/>
      <c r="B28" s="36"/>
      <c r="C28" s="37"/>
      <c r="D28" s="38"/>
      <c r="E28" s="39"/>
      <c r="F28" s="29"/>
      <c r="G28" s="30">
        <f t="shared" si="0"/>
        <v>5534.43</v>
      </c>
      <c r="H28" s="31"/>
    </row>
    <row r="29" spans="1:8" s="51" customFormat="1" ht="12.75">
      <c r="A29" s="33"/>
      <c r="B29" s="36"/>
      <c r="C29" s="37"/>
      <c r="D29" s="38"/>
      <c r="E29" s="39"/>
      <c r="F29" s="29"/>
      <c r="G29" s="30">
        <f t="shared" si="0"/>
        <v>5534.43</v>
      </c>
      <c r="H29" s="31"/>
    </row>
    <row r="30" spans="1:8" s="51" customFormat="1" ht="12.75">
      <c r="A30" s="33"/>
      <c r="B30" s="36"/>
      <c r="C30" s="37"/>
      <c r="D30" s="38"/>
      <c r="E30" s="39"/>
      <c r="F30" s="29"/>
      <c r="G30" s="30">
        <f t="shared" si="0"/>
        <v>5534.43</v>
      </c>
      <c r="H30" s="31"/>
    </row>
    <row r="31" spans="1:8" s="51" customFormat="1" ht="12.75">
      <c r="A31" s="33"/>
      <c r="B31" s="36"/>
      <c r="C31" s="37"/>
      <c r="D31" s="38"/>
      <c r="E31" s="39"/>
      <c r="F31" s="29"/>
      <c r="G31" s="30">
        <f t="shared" si="0"/>
        <v>5534.43</v>
      </c>
      <c r="H31" s="31"/>
    </row>
    <row r="32" spans="1:8" s="51" customFormat="1" ht="12.75">
      <c r="A32" s="33"/>
      <c r="B32" s="36"/>
      <c r="C32" s="37"/>
      <c r="D32" s="38"/>
      <c r="E32" s="39"/>
      <c r="F32" s="29"/>
      <c r="G32" s="30">
        <f t="shared" si="0"/>
        <v>5534.43</v>
      </c>
      <c r="H32" s="31"/>
    </row>
    <row r="33" spans="1:8" s="51" customFormat="1" ht="12.75">
      <c r="A33" s="33"/>
      <c r="B33" s="36"/>
      <c r="C33" s="37"/>
      <c r="D33" s="38"/>
      <c r="E33" s="39"/>
      <c r="F33" s="29"/>
      <c r="G33" s="30">
        <f t="shared" si="0"/>
        <v>5534.43</v>
      </c>
      <c r="H33" s="31"/>
    </row>
    <row r="34" spans="1:8" s="51" customFormat="1" ht="12.75">
      <c r="A34" s="33"/>
      <c r="B34" s="36"/>
      <c r="C34" s="37"/>
      <c r="D34" s="38"/>
      <c r="E34" s="39"/>
      <c r="F34" s="29"/>
      <c r="G34" s="30">
        <f t="shared" si="0"/>
        <v>5534.43</v>
      </c>
      <c r="H34" s="31"/>
    </row>
    <row r="35" spans="1:8" s="51" customFormat="1" ht="12.75">
      <c r="A35" s="33"/>
      <c r="B35" s="36"/>
      <c r="C35" s="37"/>
      <c r="D35" s="38"/>
      <c r="E35" s="39"/>
      <c r="F35" s="29"/>
      <c r="G35" s="30">
        <f t="shared" si="0"/>
        <v>5534.43</v>
      </c>
      <c r="H35" s="31"/>
    </row>
    <row r="36" spans="1:8" s="51" customFormat="1" ht="12.75">
      <c r="A36" s="33"/>
      <c r="B36" s="36"/>
      <c r="C36" s="37"/>
      <c r="D36" s="38"/>
      <c r="E36" s="39"/>
      <c r="F36" s="29"/>
      <c r="G36" s="30">
        <f t="shared" si="0"/>
        <v>5534.43</v>
      </c>
      <c r="H36" s="31"/>
    </row>
    <row r="37" spans="1:8" s="51" customFormat="1" ht="12.75">
      <c r="A37" s="33"/>
      <c r="B37" s="36"/>
      <c r="C37" s="37"/>
      <c r="D37" s="38"/>
      <c r="E37" s="39"/>
      <c r="F37" s="29"/>
      <c r="G37" s="30">
        <f t="shared" si="0"/>
        <v>5534.43</v>
      </c>
      <c r="H37" s="31"/>
    </row>
    <row r="38" spans="1:8" s="51" customFormat="1" ht="12.75">
      <c r="A38" s="33"/>
      <c r="B38" s="36"/>
      <c r="C38" s="37"/>
      <c r="D38" s="38"/>
      <c r="E38" s="39"/>
      <c r="F38" s="29"/>
      <c r="G38" s="30">
        <f t="shared" si="0"/>
        <v>5534.43</v>
      </c>
      <c r="H38" s="31"/>
    </row>
    <row r="39" spans="1:8" s="51" customFormat="1" ht="12.75">
      <c r="A39" s="33"/>
      <c r="B39" s="36"/>
      <c r="C39" s="37"/>
      <c r="D39" s="38"/>
      <c r="E39" s="39"/>
      <c r="F39" s="29"/>
      <c r="G39" s="30">
        <f t="shared" si="0"/>
        <v>5534.43</v>
      </c>
      <c r="H39" s="31"/>
    </row>
    <row r="40" spans="1:8" s="51" customFormat="1" ht="12.75">
      <c r="A40" s="33"/>
      <c r="B40" s="36"/>
      <c r="C40" s="37"/>
      <c r="D40" s="38"/>
      <c r="E40" s="39"/>
      <c r="F40" s="29"/>
      <c r="G40" s="30">
        <f t="shared" si="0"/>
        <v>5534.43</v>
      </c>
      <c r="H40" s="31"/>
    </row>
    <row r="41" spans="1:8" s="51" customFormat="1" ht="12.75">
      <c r="A41" s="33"/>
      <c r="B41" s="36"/>
      <c r="C41" s="37"/>
      <c r="D41" s="38"/>
      <c r="E41" s="39"/>
      <c r="F41" s="29"/>
      <c r="G41" s="30">
        <f t="shared" si="0"/>
        <v>5534.43</v>
      </c>
      <c r="H41" s="31"/>
    </row>
    <row r="42" spans="1:8" s="51" customFormat="1" ht="12.75">
      <c r="A42" s="33"/>
      <c r="B42" s="36"/>
      <c r="C42" s="37"/>
      <c r="D42" s="38"/>
      <c r="E42" s="39"/>
      <c r="F42" s="29"/>
      <c r="G42" s="30">
        <f t="shared" si="0"/>
        <v>5534.43</v>
      </c>
      <c r="H42" s="31"/>
    </row>
    <row r="43" spans="1:8" s="51" customFormat="1" ht="12.75">
      <c r="A43" s="33"/>
      <c r="B43" s="36"/>
      <c r="C43" s="37"/>
      <c r="D43" s="38"/>
      <c r="E43" s="39"/>
      <c r="F43" s="29"/>
      <c r="G43" s="30">
        <f t="shared" si="0"/>
        <v>5534.43</v>
      </c>
      <c r="H43" s="31"/>
    </row>
    <row r="44" spans="1:8" s="51" customFormat="1" ht="12.75">
      <c r="A44" s="33"/>
      <c r="B44" s="36"/>
      <c r="C44" s="37"/>
      <c r="D44" s="38"/>
      <c r="E44" s="39"/>
      <c r="F44" s="29"/>
      <c r="G44" s="30">
        <f t="shared" si="0"/>
        <v>5534.43</v>
      </c>
      <c r="H44" s="31"/>
    </row>
    <row r="45" spans="1:8" s="51" customFormat="1" ht="12.75">
      <c r="A45" s="33"/>
      <c r="B45" s="36"/>
      <c r="C45" s="37"/>
      <c r="D45" s="38"/>
      <c r="E45" s="39"/>
      <c r="F45" s="29"/>
      <c r="G45" s="30">
        <f t="shared" si="0"/>
        <v>5534.43</v>
      </c>
      <c r="H45" s="31"/>
    </row>
    <row r="46" spans="1:8" s="51" customFormat="1" ht="12.75">
      <c r="A46" s="33"/>
      <c r="B46" s="36"/>
      <c r="C46" s="37"/>
      <c r="D46" s="38"/>
      <c r="E46" s="39"/>
      <c r="F46" s="29"/>
      <c r="G46" s="30">
        <f t="shared" si="0"/>
        <v>5534.43</v>
      </c>
      <c r="H46" s="31"/>
    </row>
    <row r="47" spans="1:8" s="51" customFormat="1" ht="12.75">
      <c r="A47" s="33"/>
      <c r="B47" s="36"/>
      <c r="C47" s="37"/>
      <c r="D47" s="38"/>
      <c r="E47" s="39"/>
      <c r="F47" s="29"/>
      <c r="G47" s="30">
        <f t="shared" si="0"/>
        <v>5534.43</v>
      </c>
      <c r="H47" s="31"/>
    </row>
    <row r="48" spans="1:8" s="51" customFormat="1" ht="12.75">
      <c r="A48" s="33"/>
      <c r="B48" s="36"/>
      <c r="C48" s="37"/>
      <c r="D48" s="38"/>
      <c r="E48" s="39"/>
      <c r="F48" s="29"/>
      <c r="G48" s="30">
        <f t="shared" si="0"/>
        <v>5534.43</v>
      </c>
      <c r="H48" s="31"/>
    </row>
    <row r="49" spans="1:8" s="51" customFormat="1" ht="12.75">
      <c r="A49" s="33"/>
      <c r="B49" s="36"/>
      <c r="C49" s="37"/>
      <c r="D49" s="38"/>
      <c r="E49" s="39"/>
      <c r="F49" s="29"/>
      <c r="G49" s="30">
        <f t="shared" si="0"/>
        <v>5534.43</v>
      </c>
      <c r="H49" s="31"/>
    </row>
    <row r="50" spans="1:8" s="51" customFormat="1" ht="12.75">
      <c r="A50" s="33"/>
      <c r="B50" s="36"/>
      <c r="C50" s="37"/>
      <c r="D50" s="38"/>
      <c r="E50" s="39"/>
      <c r="F50" s="29"/>
      <c r="G50" s="30">
        <f t="shared" si="0"/>
        <v>5534.43</v>
      </c>
      <c r="H50" s="31"/>
    </row>
    <row r="51" spans="1:8" s="51" customFormat="1" ht="12.75">
      <c r="A51" s="33"/>
      <c r="B51" s="36"/>
      <c r="C51" s="37"/>
      <c r="D51" s="38"/>
      <c r="E51" s="39"/>
      <c r="F51" s="29"/>
      <c r="G51" s="30">
        <f t="shared" si="0"/>
        <v>5534.43</v>
      </c>
      <c r="H51" s="31"/>
    </row>
    <row r="52" spans="1:8" s="51" customFormat="1" ht="12.75">
      <c r="A52" s="33"/>
      <c r="B52" s="36"/>
      <c r="C52" s="37"/>
      <c r="D52" s="38"/>
      <c r="E52" s="39"/>
      <c r="F52" s="29"/>
      <c r="G52" s="30">
        <f t="shared" si="0"/>
        <v>5534.43</v>
      </c>
      <c r="H52" s="31"/>
    </row>
    <row r="53" spans="1:8" s="51" customFormat="1" ht="12.75">
      <c r="A53" s="33"/>
      <c r="B53" s="36"/>
      <c r="C53" s="37"/>
      <c r="D53" s="38"/>
      <c r="E53" s="39"/>
      <c r="F53" s="29"/>
      <c r="G53" s="30">
        <f t="shared" si="0"/>
        <v>5534.43</v>
      </c>
      <c r="H53" s="31"/>
    </row>
    <row r="54" spans="1:8" s="51" customFormat="1" ht="12.75">
      <c r="A54" s="33"/>
      <c r="B54" s="36"/>
      <c r="C54" s="37"/>
      <c r="D54" s="38"/>
      <c r="E54" s="39"/>
      <c r="F54" s="29"/>
      <c r="G54" s="30">
        <f t="shared" si="0"/>
        <v>5534.43</v>
      </c>
      <c r="H54" s="31"/>
    </row>
    <row r="55" spans="1:8" s="51" customFormat="1" ht="12.75">
      <c r="A55" s="33"/>
      <c r="B55" s="36"/>
      <c r="C55" s="37"/>
      <c r="D55" s="38"/>
      <c r="E55" s="39"/>
      <c r="F55" s="29"/>
      <c r="G55" s="30">
        <f t="shared" si="0"/>
        <v>5534.43</v>
      </c>
      <c r="H55" s="31"/>
    </row>
    <row r="56" spans="1:8" s="51" customFormat="1" ht="12.75">
      <c r="A56" s="33"/>
      <c r="B56" s="36"/>
      <c r="C56" s="37"/>
      <c r="D56" s="38"/>
      <c r="E56" s="39"/>
      <c r="F56" s="29"/>
      <c r="G56" s="30">
        <f t="shared" si="0"/>
        <v>5534.43</v>
      </c>
      <c r="H56" s="31"/>
    </row>
    <row r="57" spans="1:8" s="51" customFormat="1" ht="12.75">
      <c r="A57" s="33"/>
      <c r="B57" s="36"/>
      <c r="C57" s="37"/>
      <c r="D57" s="38"/>
      <c r="E57" s="39"/>
      <c r="F57" s="29"/>
      <c r="G57" s="30">
        <f t="shared" si="0"/>
        <v>5534.43</v>
      </c>
      <c r="H57" s="31"/>
    </row>
    <row r="58" spans="1:8" s="51" customFormat="1" ht="12.75">
      <c r="A58" s="33"/>
      <c r="B58" s="36"/>
      <c r="C58" s="37"/>
      <c r="D58" s="38"/>
      <c r="E58" s="39"/>
      <c r="F58" s="29"/>
      <c r="G58" s="30">
        <f t="shared" si="0"/>
        <v>5534.43</v>
      </c>
      <c r="H58" s="31"/>
    </row>
    <row r="59" spans="1:8" s="51" customFormat="1" ht="12.75">
      <c r="A59" s="33"/>
      <c r="B59" s="36"/>
      <c r="C59" s="37"/>
      <c r="D59" s="38"/>
      <c r="E59" s="39"/>
      <c r="F59" s="29"/>
      <c r="G59" s="30">
        <f t="shared" si="0"/>
        <v>5534.43</v>
      </c>
      <c r="H59" s="31"/>
    </row>
    <row r="60" spans="1:8" s="51" customFormat="1" ht="12.75">
      <c r="A60" s="33"/>
      <c r="B60" s="36"/>
      <c r="C60" s="37"/>
      <c r="D60" s="38"/>
      <c r="E60" s="39"/>
      <c r="F60" s="29"/>
      <c r="G60" s="30">
        <f t="shared" si="0"/>
        <v>5534.43</v>
      </c>
      <c r="H60" s="31"/>
    </row>
    <row r="61" spans="1:8" s="51" customFormat="1" ht="12.75">
      <c r="A61" s="33"/>
      <c r="B61" s="36"/>
      <c r="C61" s="37"/>
      <c r="D61" s="38"/>
      <c r="E61" s="39"/>
      <c r="F61" s="29"/>
      <c r="G61" s="30">
        <f t="shared" si="0"/>
        <v>5534.43</v>
      </c>
      <c r="H61" s="31"/>
    </row>
    <row r="62" spans="1:8" s="51" customFormat="1" ht="12.75">
      <c r="A62" s="33"/>
      <c r="B62" s="36"/>
      <c r="C62" s="37"/>
      <c r="D62" s="38"/>
      <c r="E62" s="39"/>
      <c r="F62" s="29"/>
      <c r="G62" s="30">
        <f t="shared" si="0"/>
        <v>5534.43</v>
      </c>
      <c r="H62" s="31"/>
    </row>
    <row r="63" spans="1:8" s="51" customFormat="1" ht="12.75">
      <c r="A63" s="33"/>
      <c r="B63" s="36"/>
      <c r="C63" s="37"/>
      <c r="D63" s="38"/>
      <c r="E63" s="39"/>
      <c r="F63" s="29"/>
      <c r="G63" s="30">
        <f t="shared" si="0"/>
        <v>5534.43</v>
      </c>
      <c r="H63" s="31"/>
    </row>
    <row r="64" spans="1:8" s="51" customFormat="1" ht="12.75">
      <c r="A64" s="33"/>
      <c r="B64" s="36"/>
      <c r="C64" s="37"/>
      <c r="D64" s="38"/>
      <c r="E64" s="39"/>
      <c r="F64" s="29"/>
      <c r="G64" s="30">
        <f t="shared" si="0"/>
        <v>5534.43</v>
      </c>
      <c r="H64" s="31"/>
    </row>
    <row r="65" spans="1:8" s="51" customFormat="1" ht="12.75">
      <c r="A65" s="33"/>
      <c r="B65" s="36"/>
      <c r="C65" s="37"/>
      <c r="D65" s="38"/>
      <c r="E65" s="39"/>
      <c r="F65" s="29"/>
      <c r="G65" s="30">
        <f t="shared" si="0"/>
        <v>5534.43</v>
      </c>
      <c r="H65" s="31"/>
    </row>
    <row r="66" spans="1:8" s="51" customFormat="1" ht="12.75">
      <c r="A66" s="33"/>
      <c r="B66" s="36"/>
      <c r="C66" s="37"/>
      <c r="D66" s="38"/>
      <c r="E66" s="39"/>
      <c r="F66" s="29"/>
      <c r="G66" s="30">
        <f t="shared" si="0"/>
        <v>5534.43</v>
      </c>
      <c r="H66" s="31"/>
    </row>
    <row r="67" spans="1:8" s="51" customFormat="1" ht="12.75">
      <c r="A67" s="33"/>
      <c r="B67" s="36"/>
      <c r="C67" s="37"/>
      <c r="D67" s="38"/>
      <c r="E67" s="39"/>
      <c r="F67" s="29"/>
      <c r="G67" s="30">
        <f t="shared" si="0"/>
        <v>5534.43</v>
      </c>
      <c r="H67" s="31"/>
    </row>
    <row r="68" spans="1:8" s="51" customFormat="1" ht="12.75">
      <c r="A68" s="33"/>
      <c r="B68" s="36"/>
      <c r="C68" s="37"/>
      <c r="D68" s="38"/>
      <c r="E68" s="39"/>
      <c r="F68" s="29"/>
      <c r="G68" s="30">
        <f t="shared" si="0"/>
        <v>5534.43</v>
      </c>
      <c r="H68" s="31"/>
    </row>
    <row r="69" spans="1:8" s="8" customFormat="1" ht="3" customHeight="1">
      <c r="A69" s="9"/>
      <c r="F69" s="10"/>
      <c r="H69" s="23"/>
    </row>
    <row r="70" spans="1:8" s="8" customFormat="1" ht="16.5">
      <c r="A70" s="9"/>
      <c r="B70" s="60" t="s">
        <v>28</v>
      </c>
      <c r="C70" s="60"/>
      <c r="D70" s="60"/>
      <c r="E70" s="60"/>
      <c r="F70" s="10"/>
      <c r="G70" s="54">
        <f>G68</f>
        <v>5534.43</v>
      </c>
      <c r="H70" s="23"/>
    </row>
    <row r="71" spans="1:8" s="40" customFormat="1" ht="3" customHeight="1">
      <c r="A71" s="52"/>
      <c r="B71" s="53"/>
      <c r="C71" s="45"/>
      <c r="D71" s="46"/>
      <c r="E71" s="47"/>
      <c r="F71" s="48"/>
      <c r="G71" s="49"/>
      <c r="H71" s="50"/>
    </row>
    <row r="72" spans="2:7" s="40" customFormat="1" ht="12.75">
      <c r="B72" s="77" t="s">
        <v>27</v>
      </c>
      <c r="C72" s="41"/>
      <c r="D72" s="42"/>
      <c r="E72" s="43"/>
      <c r="F72" s="67"/>
      <c r="G72" s="44"/>
    </row>
    <row r="73" spans="2:7" s="40" customFormat="1" ht="12.75">
      <c r="B73" s="76"/>
      <c r="C73" s="41"/>
      <c r="D73" s="42"/>
      <c r="E73" s="43"/>
      <c r="F73" s="67"/>
      <c r="G73" s="44"/>
    </row>
    <row r="74" spans="1:8" s="17" customFormat="1" ht="3" customHeight="1">
      <c r="A74" s="11"/>
      <c r="B74" s="12"/>
      <c r="C74" s="12"/>
      <c r="D74" s="12"/>
      <c r="E74" s="12"/>
      <c r="F74" s="13"/>
      <c r="G74" s="12"/>
      <c r="H74" s="14"/>
    </row>
    <row r="75" spans="1:8" s="17" customFormat="1" ht="18.75">
      <c r="A75" s="15"/>
      <c r="B75" s="61" t="s">
        <v>0</v>
      </c>
      <c r="C75" s="62"/>
      <c r="D75" s="62"/>
      <c r="E75" s="62"/>
      <c r="F75" s="62"/>
      <c r="G75" s="63"/>
      <c r="H75" s="16"/>
    </row>
    <row r="76" spans="1:8" s="17" customFormat="1" ht="3" customHeight="1">
      <c r="A76" s="15"/>
      <c r="F76" s="18"/>
      <c r="H76" s="16"/>
    </row>
    <row r="77" spans="1:8" s="17" customFormat="1" ht="15.75">
      <c r="A77" s="15"/>
      <c r="B77" s="64" t="str">
        <f>Jan!B4</f>
        <v>POLICONT ASSESSORIA CONTABIL LTDA</v>
      </c>
      <c r="C77" s="65"/>
      <c r="D77" s="65"/>
      <c r="E77" s="65"/>
      <c r="F77" s="65"/>
      <c r="G77" s="66"/>
      <c r="H77" s="16"/>
    </row>
    <row r="78" spans="1:8" s="17" customFormat="1" ht="3" customHeight="1">
      <c r="A78" s="15"/>
      <c r="F78" s="18"/>
      <c r="H78" s="16"/>
    </row>
    <row r="79" spans="1:8" s="17" customFormat="1" ht="15.75">
      <c r="A79" s="15"/>
      <c r="B79" s="56" t="s">
        <v>23</v>
      </c>
      <c r="C79" s="34"/>
      <c r="D79" s="34"/>
      <c r="E79" s="35"/>
      <c r="F79" s="19" t="s">
        <v>1</v>
      </c>
      <c r="G79" s="80">
        <f>G6</f>
        <v>40360</v>
      </c>
      <c r="H79" s="16"/>
    </row>
    <row r="80" spans="1:8" s="17" customFormat="1" ht="3" customHeight="1">
      <c r="A80" s="15"/>
      <c r="F80" s="18"/>
      <c r="H80" s="16"/>
    </row>
    <row r="81" spans="1:8" s="7" customFormat="1" ht="15.75">
      <c r="A81" s="20"/>
      <c r="B81" s="5" t="s">
        <v>3</v>
      </c>
      <c r="C81" s="5" t="s">
        <v>4</v>
      </c>
      <c r="D81" s="92" t="s">
        <v>5</v>
      </c>
      <c r="E81" s="91" t="s">
        <v>6</v>
      </c>
      <c r="F81" s="21"/>
      <c r="G81" s="5" t="s">
        <v>7</v>
      </c>
      <c r="H81" s="22"/>
    </row>
    <row r="82" spans="1:8" s="17" customFormat="1" ht="2.25" customHeight="1">
      <c r="A82" s="15"/>
      <c r="F82" s="18"/>
      <c r="H82" s="16"/>
    </row>
    <row r="83" spans="1:8" s="51" customFormat="1" ht="12.75">
      <c r="A83" s="28"/>
      <c r="B83" s="36"/>
      <c r="C83" s="37"/>
      <c r="D83" s="38"/>
      <c r="E83" s="39"/>
      <c r="F83" s="29"/>
      <c r="G83" s="30">
        <f>G70+D83-E83</f>
        <v>5534.43</v>
      </c>
      <c r="H83" s="31"/>
    </row>
    <row r="84" spans="1:8" s="51" customFormat="1" ht="12.75">
      <c r="A84" s="33"/>
      <c r="B84" s="36"/>
      <c r="C84" s="37"/>
      <c r="D84" s="38"/>
      <c r="E84" s="39"/>
      <c r="F84" s="29"/>
      <c r="G84" s="30">
        <f>G83+D84-E84</f>
        <v>5534.43</v>
      </c>
      <c r="H84" s="31"/>
    </row>
    <row r="85" spans="1:8" s="32" customFormat="1" ht="12.75">
      <c r="A85" s="33"/>
      <c r="B85" s="36"/>
      <c r="C85" s="37"/>
      <c r="D85" s="38"/>
      <c r="E85" s="39"/>
      <c r="F85" s="29"/>
      <c r="G85" s="30">
        <f aca="true" t="shared" si="1" ref="G85:G140">G84+D85-E85</f>
        <v>5534.43</v>
      </c>
      <c r="H85" s="31"/>
    </row>
    <row r="86" spans="1:8" s="32" customFormat="1" ht="12.75">
      <c r="A86" s="33"/>
      <c r="B86" s="36"/>
      <c r="C86" s="37"/>
      <c r="D86" s="38"/>
      <c r="E86" s="39"/>
      <c r="F86" s="29"/>
      <c r="G86" s="30">
        <f t="shared" si="1"/>
        <v>5534.43</v>
      </c>
      <c r="H86" s="31"/>
    </row>
    <row r="87" spans="1:8" s="32" customFormat="1" ht="12.75">
      <c r="A87" s="33"/>
      <c r="B87" s="36"/>
      <c r="C87" s="37"/>
      <c r="D87" s="38"/>
      <c r="E87" s="39"/>
      <c r="F87" s="29"/>
      <c r="G87" s="30">
        <f t="shared" si="1"/>
        <v>5534.43</v>
      </c>
      <c r="H87" s="31"/>
    </row>
    <row r="88" spans="1:8" s="32" customFormat="1" ht="12.75">
      <c r="A88" s="33"/>
      <c r="B88" s="36"/>
      <c r="C88" s="37"/>
      <c r="D88" s="38"/>
      <c r="E88" s="39"/>
      <c r="F88" s="29"/>
      <c r="G88" s="30">
        <f t="shared" si="1"/>
        <v>5534.43</v>
      </c>
      <c r="H88" s="31"/>
    </row>
    <row r="89" spans="1:8" s="32" customFormat="1" ht="12.75">
      <c r="A89" s="33"/>
      <c r="B89" s="36"/>
      <c r="C89" s="37"/>
      <c r="D89" s="38"/>
      <c r="E89" s="39"/>
      <c r="F89" s="29"/>
      <c r="G89" s="30">
        <f t="shared" si="1"/>
        <v>5534.43</v>
      </c>
      <c r="H89" s="31"/>
    </row>
    <row r="90" spans="1:8" s="32" customFormat="1" ht="12.75">
      <c r="A90" s="33"/>
      <c r="B90" s="36"/>
      <c r="C90" s="37"/>
      <c r="D90" s="38"/>
      <c r="E90" s="39"/>
      <c r="F90" s="29"/>
      <c r="G90" s="30">
        <f t="shared" si="1"/>
        <v>5534.43</v>
      </c>
      <c r="H90" s="31"/>
    </row>
    <row r="91" spans="1:8" s="32" customFormat="1" ht="12.75">
      <c r="A91" s="33"/>
      <c r="B91" s="36"/>
      <c r="C91" s="37"/>
      <c r="D91" s="38"/>
      <c r="E91" s="39"/>
      <c r="F91" s="29"/>
      <c r="G91" s="30">
        <f t="shared" si="1"/>
        <v>5534.43</v>
      </c>
      <c r="H91" s="31"/>
    </row>
    <row r="92" spans="1:8" s="32" customFormat="1" ht="12.75">
      <c r="A92" s="33"/>
      <c r="B92" s="36"/>
      <c r="C92" s="37"/>
      <c r="D92" s="38"/>
      <c r="E92" s="39"/>
      <c r="F92" s="29"/>
      <c r="G92" s="30">
        <f t="shared" si="1"/>
        <v>5534.43</v>
      </c>
      <c r="H92" s="31"/>
    </row>
    <row r="93" spans="1:8" s="32" customFormat="1" ht="12.75">
      <c r="A93" s="33"/>
      <c r="B93" s="36"/>
      <c r="C93" s="37"/>
      <c r="D93" s="38"/>
      <c r="E93" s="39"/>
      <c r="F93" s="29"/>
      <c r="G93" s="30">
        <f t="shared" si="1"/>
        <v>5534.43</v>
      </c>
      <c r="H93" s="31"/>
    </row>
    <row r="94" spans="1:8" s="32" customFormat="1" ht="12.75">
      <c r="A94" s="33"/>
      <c r="B94" s="36"/>
      <c r="C94" s="37"/>
      <c r="D94" s="38"/>
      <c r="E94" s="39"/>
      <c r="F94" s="29"/>
      <c r="G94" s="30">
        <f t="shared" si="1"/>
        <v>5534.43</v>
      </c>
      <c r="H94" s="31"/>
    </row>
    <row r="95" spans="1:8" s="32" customFormat="1" ht="12.75">
      <c r="A95" s="33"/>
      <c r="B95" s="36"/>
      <c r="C95" s="37"/>
      <c r="D95" s="38"/>
      <c r="E95" s="39"/>
      <c r="F95" s="29"/>
      <c r="G95" s="30">
        <f t="shared" si="1"/>
        <v>5534.43</v>
      </c>
      <c r="H95" s="31"/>
    </row>
    <row r="96" spans="1:8" s="32" customFormat="1" ht="12.75">
      <c r="A96" s="33"/>
      <c r="B96" s="36"/>
      <c r="C96" s="37"/>
      <c r="D96" s="38"/>
      <c r="E96" s="39"/>
      <c r="F96" s="29"/>
      <c r="G96" s="30">
        <f t="shared" si="1"/>
        <v>5534.43</v>
      </c>
      <c r="H96" s="31"/>
    </row>
    <row r="97" spans="1:8" s="32" customFormat="1" ht="12.75">
      <c r="A97" s="33"/>
      <c r="B97" s="36"/>
      <c r="C97" s="37"/>
      <c r="D97" s="38"/>
      <c r="E97" s="39"/>
      <c r="F97" s="29"/>
      <c r="G97" s="30">
        <f t="shared" si="1"/>
        <v>5534.43</v>
      </c>
      <c r="H97" s="31"/>
    </row>
    <row r="98" spans="1:8" s="32" customFormat="1" ht="12.75">
      <c r="A98" s="33"/>
      <c r="B98" s="36"/>
      <c r="C98" s="37"/>
      <c r="D98" s="38"/>
      <c r="E98" s="39"/>
      <c r="F98" s="29"/>
      <c r="G98" s="30">
        <f t="shared" si="1"/>
        <v>5534.43</v>
      </c>
      <c r="H98" s="31"/>
    </row>
    <row r="99" spans="1:8" s="32" customFormat="1" ht="12.75">
      <c r="A99" s="33"/>
      <c r="B99" s="36"/>
      <c r="C99" s="37"/>
      <c r="D99" s="38"/>
      <c r="E99" s="39"/>
      <c r="F99" s="29"/>
      <c r="G99" s="30">
        <f t="shared" si="1"/>
        <v>5534.43</v>
      </c>
      <c r="H99" s="31"/>
    </row>
    <row r="100" spans="1:8" s="32" customFormat="1" ht="12.75">
      <c r="A100" s="33"/>
      <c r="B100" s="36"/>
      <c r="C100" s="37"/>
      <c r="D100" s="38"/>
      <c r="E100" s="39"/>
      <c r="F100" s="29"/>
      <c r="G100" s="30">
        <f t="shared" si="1"/>
        <v>5534.43</v>
      </c>
      <c r="H100" s="31"/>
    </row>
    <row r="101" spans="1:8" s="32" customFormat="1" ht="12.75">
      <c r="A101" s="33"/>
      <c r="B101" s="36"/>
      <c r="C101" s="37"/>
      <c r="D101" s="38"/>
      <c r="E101" s="39"/>
      <c r="F101" s="29"/>
      <c r="G101" s="30">
        <f t="shared" si="1"/>
        <v>5534.43</v>
      </c>
      <c r="H101" s="31"/>
    </row>
    <row r="102" spans="1:8" s="32" customFormat="1" ht="12.75">
      <c r="A102" s="33"/>
      <c r="B102" s="36"/>
      <c r="C102" s="37"/>
      <c r="D102" s="38"/>
      <c r="E102" s="39"/>
      <c r="F102" s="29"/>
      <c r="G102" s="30">
        <f t="shared" si="1"/>
        <v>5534.43</v>
      </c>
      <c r="H102" s="31"/>
    </row>
    <row r="103" spans="1:8" s="32" customFormat="1" ht="12.75">
      <c r="A103" s="33"/>
      <c r="B103" s="36"/>
      <c r="C103" s="37"/>
      <c r="D103" s="38"/>
      <c r="E103" s="39"/>
      <c r="F103" s="29"/>
      <c r="G103" s="30">
        <f t="shared" si="1"/>
        <v>5534.43</v>
      </c>
      <c r="H103" s="31"/>
    </row>
    <row r="104" spans="1:8" s="32" customFormat="1" ht="12.75">
      <c r="A104" s="33"/>
      <c r="B104" s="36"/>
      <c r="C104" s="37"/>
      <c r="D104" s="38"/>
      <c r="E104" s="39"/>
      <c r="F104" s="29"/>
      <c r="G104" s="30">
        <f t="shared" si="1"/>
        <v>5534.43</v>
      </c>
      <c r="H104" s="31"/>
    </row>
    <row r="105" spans="1:8" s="32" customFormat="1" ht="12.75">
      <c r="A105" s="33"/>
      <c r="B105" s="36"/>
      <c r="C105" s="37"/>
      <c r="D105" s="38"/>
      <c r="E105" s="39"/>
      <c r="F105" s="29"/>
      <c r="G105" s="30">
        <f t="shared" si="1"/>
        <v>5534.43</v>
      </c>
      <c r="H105" s="31"/>
    </row>
    <row r="106" spans="1:8" s="32" customFormat="1" ht="12.75">
      <c r="A106" s="33"/>
      <c r="B106" s="36"/>
      <c r="C106" s="37"/>
      <c r="D106" s="38"/>
      <c r="E106" s="39"/>
      <c r="F106" s="29"/>
      <c r="G106" s="30">
        <f t="shared" si="1"/>
        <v>5534.43</v>
      </c>
      <c r="H106" s="31"/>
    </row>
    <row r="107" spans="1:8" s="32" customFormat="1" ht="12.75">
      <c r="A107" s="33"/>
      <c r="B107" s="36"/>
      <c r="C107" s="37"/>
      <c r="D107" s="38"/>
      <c r="E107" s="39"/>
      <c r="F107" s="29"/>
      <c r="G107" s="30">
        <f t="shared" si="1"/>
        <v>5534.43</v>
      </c>
      <c r="H107" s="31"/>
    </row>
    <row r="108" spans="1:8" s="32" customFormat="1" ht="12.75">
      <c r="A108" s="33"/>
      <c r="B108" s="36"/>
      <c r="C108" s="37"/>
      <c r="D108" s="38"/>
      <c r="E108" s="39"/>
      <c r="F108" s="29"/>
      <c r="G108" s="30">
        <f t="shared" si="1"/>
        <v>5534.43</v>
      </c>
      <c r="H108" s="31"/>
    </row>
    <row r="109" spans="1:8" s="32" customFormat="1" ht="12.75">
      <c r="A109" s="33"/>
      <c r="B109" s="36"/>
      <c r="C109" s="37"/>
      <c r="D109" s="38"/>
      <c r="E109" s="39"/>
      <c r="F109" s="29"/>
      <c r="G109" s="30">
        <f t="shared" si="1"/>
        <v>5534.43</v>
      </c>
      <c r="H109" s="31"/>
    </row>
    <row r="110" spans="1:8" s="32" customFormat="1" ht="12.75">
      <c r="A110" s="33"/>
      <c r="B110" s="36"/>
      <c r="C110" s="37"/>
      <c r="D110" s="38"/>
      <c r="E110" s="39"/>
      <c r="F110" s="29"/>
      <c r="G110" s="30">
        <f t="shared" si="1"/>
        <v>5534.43</v>
      </c>
      <c r="H110" s="31"/>
    </row>
    <row r="111" spans="1:8" s="32" customFormat="1" ht="12.75">
      <c r="A111" s="33"/>
      <c r="B111" s="36"/>
      <c r="C111" s="37"/>
      <c r="D111" s="38"/>
      <c r="E111" s="39"/>
      <c r="F111" s="29"/>
      <c r="G111" s="30">
        <f t="shared" si="1"/>
        <v>5534.43</v>
      </c>
      <c r="H111" s="31"/>
    </row>
    <row r="112" spans="1:8" s="32" customFormat="1" ht="12.75">
      <c r="A112" s="33"/>
      <c r="B112" s="36"/>
      <c r="C112" s="37"/>
      <c r="D112" s="38"/>
      <c r="E112" s="39"/>
      <c r="F112" s="29"/>
      <c r="G112" s="30">
        <f t="shared" si="1"/>
        <v>5534.43</v>
      </c>
      <c r="H112" s="31"/>
    </row>
    <row r="113" spans="1:8" s="32" customFormat="1" ht="12.75">
      <c r="A113" s="33"/>
      <c r="B113" s="36"/>
      <c r="C113" s="37"/>
      <c r="D113" s="38"/>
      <c r="E113" s="39"/>
      <c r="F113" s="29"/>
      <c r="G113" s="30">
        <f t="shared" si="1"/>
        <v>5534.43</v>
      </c>
      <c r="H113" s="31"/>
    </row>
    <row r="114" spans="1:8" s="32" customFormat="1" ht="12.75">
      <c r="A114" s="33"/>
      <c r="B114" s="36"/>
      <c r="C114" s="37"/>
      <c r="D114" s="38"/>
      <c r="E114" s="39"/>
      <c r="F114" s="29"/>
      <c r="G114" s="30">
        <f t="shared" si="1"/>
        <v>5534.43</v>
      </c>
      <c r="H114" s="31"/>
    </row>
    <row r="115" spans="1:8" s="32" customFormat="1" ht="12.75">
      <c r="A115" s="33"/>
      <c r="B115" s="36"/>
      <c r="C115" s="37"/>
      <c r="D115" s="38"/>
      <c r="E115" s="39"/>
      <c r="F115" s="29"/>
      <c r="G115" s="30">
        <f t="shared" si="1"/>
        <v>5534.43</v>
      </c>
      <c r="H115" s="31"/>
    </row>
    <row r="116" spans="1:8" s="32" customFormat="1" ht="12.75">
      <c r="A116" s="33"/>
      <c r="B116" s="36"/>
      <c r="C116" s="37"/>
      <c r="D116" s="38"/>
      <c r="E116" s="39"/>
      <c r="F116" s="29"/>
      <c r="G116" s="30">
        <f t="shared" si="1"/>
        <v>5534.43</v>
      </c>
      <c r="H116" s="31"/>
    </row>
    <row r="117" spans="1:8" s="32" customFormat="1" ht="12.75">
      <c r="A117" s="33"/>
      <c r="B117" s="36"/>
      <c r="C117" s="37"/>
      <c r="D117" s="38"/>
      <c r="E117" s="39"/>
      <c r="F117" s="29"/>
      <c r="G117" s="30">
        <f t="shared" si="1"/>
        <v>5534.43</v>
      </c>
      <c r="H117" s="31"/>
    </row>
    <row r="118" spans="1:8" s="32" customFormat="1" ht="12.75">
      <c r="A118" s="33"/>
      <c r="B118" s="36"/>
      <c r="C118" s="37"/>
      <c r="D118" s="38"/>
      <c r="E118" s="39"/>
      <c r="F118" s="29"/>
      <c r="G118" s="30">
        <f t="shared" si="1"/>
        <v>5534.43</v>
      </c>
      <c r="H118" s="31"/>
    </row>
    <row r="119" spans="1:8" s="32" customFormat="1" ht="12.75">
      <c r="A119" s="33"/>
      <c r="B119" s="36"/>
      <c r="C119" s="37"/>
      <c r="D119" s="38"/>
      <c r="E119" s="39"/>
      <c r="F119" s="29"/>
      <c r="G119" s="30">
        <f t="shared" si="1"/>
        <v>5534.43</v>
      </c>
      <c r="H119" s="31"/>
    </row>
    <row r="120" spans="1:8" s="32" customFormat="1" ht="12.75">
      <c r="A120" s="33"/>
      <c r="B120" s="36"/>
      <c r="C120" s="37"/>
      <c r="D120" s="38"/>
      <c r="E120" s="39"/>
      <c r="F120" s="29"/>
      <c r="G120" s="30">
        <f t="shared" si="1"/>
        <v>5534.43</v>
      </c>
      <c r="H120" s="31"/>
    </row>
    <row r="121" spans="1:8" s="32" customFormat="1" ht="12.75">
      <c r="A121" s="33"/>
      <c r="B121" s="36"/>
      <c r="C121" s="37"/>
      <c r="D121" s="38"/>
      <c r="E121" s="39"/>
      <c r="F121" s="29"/>
      <c r="G121" s="30">
        <f t="shared" si="1"/>
        <v>5534.43</v>
      </c>
      <c r="H121" s="31"/>
    </row>
    <row r="122" spans="1:8" s="32" customFormat="1" ht="12.75">
      <c r="A122" s="33"/>
      <c r="B122" s="36"/>
      <c r="C122" s="37"/>
      <c r="D122" s="38"/>
      <c r="E122" s="39"/>
      <c r="F122" s="29"/>
      <c r="G122" s="30">
        <f t="shared" si="1"/>
        <v>5534.43</v>
      </c>
      <c r="H122" s="31"/>
    </row>
    <row r="123" spans="1:8" s="32" customFormat="1" ht="12.75">
      <c r="A123" s="33"/>
      <c r="B123" s="36"/>
      <c r="C123" s="37"/>
      <c r="D123" s="38"/>
      <c r="E123" s="39"/>
      <c r="F123" s="29"/>
      <c r="G123" s="30">
        <f t="shared" si="1"/>
        <v>5534.43</v>
      </c>
      <c r="H123" s="31"/>
    </row>
    <row r="124" spans="1:8" s="32" customFormat="1" ht="12.75">
      <c r="A124" s="33"/>
      <c r="B124" s="36"/>
      <c r="C124" s="37"/>
      <c r="D124" s="38"/>
      <c r="E124" s="39"/>
      <c r="F124" s="29"/>
      <c r="G124" s="30">
        <f t="shared" si="1"/>
        <v>5534.43</v>
      </c>
      <c r="H124" s="31"/>
    </row>
    <row r="125" spans="1:8" s="32" customFormat="1" ht="12.75">
      <c r="A125" s="33"/>
      <c r="B125" s="36"/>
      <c r="C125" s="37"/>
      <c r="D125" s="38"/>
      <c r="E125" s="39"/>
      <c r="F125" s="29"/>
      <c r="G125" s="30">
        <f t="shared" si="1"/>
        <v>5534.43</v>
      </c>
      <c r="H125" s="31"/>
    </row>
    <row r="126" spans="1:8" s="32" customFormat="1" ht="12.75">
      <c r="A126" s="33"/>
      <c r="B126" s="36"/>
      <c r="C126" s="37"/>
      <c r="D126" s="38"/>
      <c r="E126" s="39"/>
      <c r="F126" s="29"/>
      <c r="G126" s="30">
        <f t="shared" si="1"/>
        <v>5534.43</v>
      </c>
      <c r="H126" s="31"/>
    </row>
    <row r="127" spans="1:8" s="32" customFormat="1" ht="12.75">
      <c r="A127" s="33"/>
      <c r="B127" s="36"/>
      <c r="C127" s="37"/>
      <c r="D127" s="38"/>
      <c r="E127" s="39"/>
      <c r="F127" s="29"/>
      <c r="G127" s="30">
        <f aca="true" t="shared" si="2" ref="G127:G134">G126+D127-E127</f>
        <v>5534.43</v>
      </c>
      <c r="H127" s="31"/>
    </row>
    <row r="128" spans="1:8" s="32" customFormat="1" ht="12.75">
      <c r="A128" s="33"/>
      <c r="B128" s="36"/>
      <c r="C128" s="37"/>
      <c r="D128" s="38"/>
      <c r="E128" s="39"/>
      <c r="F128" s="29"/>
      <c r="G128" s="30">
        <f t="shared" si="2"/>
        <v>5534.43</v>
      </c>
      <c r="H128" s="31"/>
    </row>
    <row r="129" spans="1:8" s="32" customFormat="1" ht="12.75">
      <c r="A129" s="33"/>
      <c r="B129" s="36"/>
      <c r="C129" s="37"/>
      <c r="D129" s="38"/>
      <c r="E129" s="39"/>
      <c r="F129" s="29"/>
      <c r="G129" s="30">
        <f t="shared" si="2"/>
        <v>5534.43</v>
      </c>
      <c r="H129" s="31"/>
    </row>
    <row r="130" spans="1:8" s="32" customFormat="1" ht="12.75">
      <c r="A130" s="33"/>
      <c r="B130" s="36"/>
      <c r="C130" s="37"/>
      <c r="D130" s="38"/>
      <c r="E130" s="39"/>
      <c r="F130" s="29"/>
      <c r="G130" s="30">
        <f t="shared" si="2"/>
        <v>5534.43</v>
      </c>
      <c r="H130" s="31"/>
    </row>
    <row r="131" spans="1:8" s="32" customFormat="1" ht="12.75">
      <c r="A131" s="33"/>
      <c r="B131" s="36"/>
      <c r="C131" s="37"/>
      <c r="D131" s="38"/>
      <c r="E131" s="39"/>
      <c r="F131" s="29"/>
      <c r="G131" s="30">
        <f t="shared" si="2"/>
        <v>5534.43</v>
      </c>
      <c r="H131" s="31"/>
    </row>
    <row r="132" spans="1:8" s="32" customFormat="1" ht="12.75">
      <c r="A132" s="33"/>
      <c r="B132" s="36"/>
      <c r="C132" s="37"/>
      <c r="D132" s="38"/>
      <c r="E132" s="39"/>
      <c r="F132" s="29"/>
      <c r="G132" s="30">
        <f t="shared" si="2"/>
        <v>5534.43</v>
      </c>
      <c r="H132" s="31"/>
    </row>
    <row r="133" spans="1:8" s="32" customFormat="1" ht="12.75">
      <c r="A133" s="33"/>
      <c r="B133" s="36"/>
      <c r="C133" s="37"/>
      <c r="D133" s="38"/>
      <c r="E133" s="39"/>
      <c r="F133" s="29"/>
      <c r="G133" s="30">
        <f t="shared" si="2"/>
        <v>5534.43</v>
      </c>
      <c r="H133" s="31"/>
    </row>
    <row r="134" spans="1:8" s="32" customFormat="1" ht="12.75">
      <c r="A134" s="33"/>
      <c r="B134" s="36"/>
      <c r="C134" s="37"/>
      <c r="D134" s="38"/>
      <c r="E134" s="39"/>
      <c r="F134" s="29"/>
      <c r="G134" s="30">
        <f t="shared" si="2"/>
        <v>5534.43</v>
      </c>
      <c r="H134" s="31"/>
    </row>
    <row r="135" spans="1:8" s="32" customFormat="1" ht="12.75">
      <c r="A135" s="33"/>
      <c r="B135" s="36"/>
      <c r="C135" s="37"/>
      <c r="D135" s="38"/>
      <c r="E135" s="39"/>
      <c r="F135" s="29"/>
      <c r="G135" s="30">
        <f t="shared" si="1"/>
        <v>5534.43</v>
      </c>
      <c r="H135" s="31"/>
    </row>
    <row r="136" spans="1:8" s="32" customFormat="1" ht="12.75">
      <c r="A136" s="33"/>
      <c r="B136" s="36"/>
      <c r="C136" s="37"/>
      <c r="D136" s="38"/>
      <c r="E136" s="39"/>
      <c r="F136" s="29"/>
      <c r="G136" s="30">
        <f t="shared" si="1"/>
        <v>5534.43</v>
      </c>
      <c r="H136" s="31"/>
    </row>
    <row r="137" spans="1:8" s="32" customFormat="1" ht="12.75">
      <c r="A137" s="33"/>
      <c r="B137" s="36"/>
      <c r="C137" s="37"/>
      <c r="D137" s="38"/>
      <c r="E137" s="39"/>
      <c r="F137" s="29"/>
      <c r="G137" s="30">
        <f t="shared" si="1"/>
        <v>5534.43</v>
      </c>
      <c r="H137" s="31"/>
    </row>
    <row r="138" spans="1:8" s="32" customFormat="1" ht="12.75">
      <c r="A138" s="33"/>
      <c r="B138" s="36"/>
      <c r="C138" s="37"/>
      <c r="D138" s="38"/>
      <c r="E138" s="39"/>
      <c r="F138" s="29"/>
      <c r="G138" s="30">
        <f t="shared" si="1"/>
        <v>5534.43</v>
      </c>
      <c r="H138" s="31"/>
    </row>
    <row r="139" spans="1:8" s="32" customFormat="1" ht="12.75">
      <c r="A139" s="33"/>
      <c r="B139" s="36"/>
      <c r="C139" s="37"/>
      <c r="D139" s="38"/>
      <c r="E139" s="39"/>
      <c r="F139" s="29"/>
      <c r="G139" s="30">
        <f t="shared" si="1"/>
        <v>5534.43</v>
      </c>
      <c r="H139" s="31"/>
    </row>
    <row r="140" spans="1:8" s="2" customFormat="1" ht="3" customHeight="1" thickBot="1">
      <c r="A140" s="9"/>
      <c r="B140" s="8"/>
      <c r="C140" s="8"/>
      <c r="D140" s="8"/>
      <c r="E140" s="8"/>
      <c r="F140" s="10"/>
      <c r="G140" s="30">
        <f t="shared" si="1"/>
        <v>5534.43</v>
      </c>
      <c r="H140" s="23"/>
    </row>
    <row r="141" spans="1:8" s="2" customFormat="1" ht="17.25" thickBot="1">
      <c r="A141" s="9"/>
      <c r="B141" s="60" t="s">
        <v>28</v>
      </c>
      <c r="C141" s="60"/>
      <c r="D141" s="60"/>
      <c r="E141" s="60"/>
      <c r="F141" s="10"/>
      <c r="G141" s="6">
        <f>G139</f>
        <v>5534.43</v>
      </c>
      <c r="H141" s="23"/>
    </row>
    <row r="142" spans="1:8" s="2" customFormat="1" ht="3" customHeight="1">
      <c r="A142" s="9"/>
      <c r="B142" s="53"/>
      <c r="C142" s="45"/>
      <c r="D142" s="46"/>
      <c r="E142" s="47"/>
      <c r="F142" s="10"/>
      <c r="G142" s="8"/>
      <c r="H142" s="23"/>
    </row>
    <row r="143" spans="1:8" s="2" customFormat="1" ht="3" customHeight="1">
      <c r="A143" s="24"/>
      <c r="B143" s="77" t="s">
        <v>27</v>
      </c>
      <c r="C143" s="41"/>
      <c r="D143" s="42"/>
      <c r="E143" s="43"/>
      <c r="F143" s="26"/>
      <c r="G143" s="25"/>
      <c r="H143" s="27"/>
    </row>
    <row r="144" spans="2:7" s="2" customFormat="1" ht="15.75">
      <c r="B144" s="77" t="s">
        <v>27</v>
      </c>
      <c r="C144" s="41"/>
      <c r="D144" s="42"/>
      <c r="E144" s="43"/>
      <c r="F144" s="67"/>
      <c r="G144" s="44"/>
    </row>
    <row r="145" spans="2:7" s="2" customFormat="1" ht="15.75">
      <c r="B145" s="76"/>
      <c r="C145" s="41"/>
      <c r="D145" s="42"/>
      <c r="E145" s="43"/>
      <c r="F145" s="67"/>
      <c r="G145" s="44"/>
    </row>
    <row r="146" s="2" customFormat="1" ht="15.75">
      <c r="F146" s="4"/>
    </row>
    <row r="147" s="2" customFormat="1" ht="15.75">
      <c r="F147" s="4"/>
    </row>
    <row r="148" s="2" customFormat="1" ht="15.75">
      <c r="F148" s="4"/>
    </row>
    <row r="149" s="2" customFormat="1" ht="15.75">
      <c r="F149" s="4"/>
    </row>
    <row r="150" s="2" customFormat="1" ht="15.75">
      <c r="F150" s="4"/>
    </row>
    <row r="151" s="2" customFormat="1" ht="15.75">
      <c r="F151" s="4"/>
    </row>
    <row r="152" s="2" customFormat="1" ht="15.75">
      <c r="F152" s="4"/>
    </row>
    <row r="153" s="2" customFormat="1" ht="15.75">
      <c r="F153" s="4"/>
    </row>
    <row r="154" s="2" customFormat="1" ht="15.75">
      <c r="F154" s="4"/>
    </row>
    <row r="155" s="2" customFormat="1" ht="15.75">
      <c r="F155" s="4"/>
    </row>
    <row r="156" s="2" customFormat="1" ht="15.75">
      <c r="F156" s="4"/>
    </row>
    <row r="157" s="2" customFormat="1" ht="15.75">
      <c r="F157" s="4"/>
    </row>
    <row r="158" s="2" customFormat="1" ht="15.75">
      <c r="F158" s="4"/>
    </row>
    <row r="159" s="2" customFormat="1" ht="15.75">
      <c r="F159" s="4"/>
    </row>
    <row r="160" s="2" customFormat="1" ht="15.75">
      <c r="F160" s="4"/>
    </row>
    <row r="161" s="2" customFormat="1" ht="15.75">
      <c r="F161" s="4"/>
    </row>
    <row r="162" s="2" customFormat="1" ht="15.75">
      <c r="F162" s="4"/>
    </row>
    <row r="163" s="2" customFormat="1" ht="15.75">
      <c r="F163" s="4"/>
    </row>
    <row r="164" s="2" customFormat="1" ht="15.75">
      <c r="F164" s="4"/>
    </row>
    <row r="165" s="2" customFormat="1" ht="15.75">
      <c r="F165" s="4"/>
    </row>
    <row r="166" s="2" customFormat="1" ht="15.75">
      <c r="F166" s="4"/>
    </row>
    <row r="167" s="2" customFormat="1" ht="15.75">
      <c r="F167" s="4"/>
    </row>
    <row r="168" s="2" customFormat="1" ht="15.75">
      <c r="F168" s="4"/>
    </row>
    <row r="169" s="2" customFormat="1" ht="15.75">
      <c r="F169" s="4"/>
    </row>
    <row r="170" s="2" customFormat="1" ht="15.75">
      <c r="F170" s="4"/>
    </row>
    <row r="171" s="2" customFormat="1" ht="15.75">
      <c r="F171" s="4"/>
    </row>
    <row r="172" s="2" customFormat="1" ht="15.75">
      <c r="F172" s="4"/>
    </row>
    <row r="173" s="2" customFormat="1" ht="15.75">
      <c r="F173" s="4"/>
    </row>
    <row r="174" s="2" customFormat="1" ht="15.75">
      <c r="F174" s="4"/>
    </row>
    <row r="175" s="2" customFormat="1" ht="15.75">
      <c r="F175" s="4"/>
    </row>
    <row r="176" s="2" customFormat="1" ht="15.75">
      <c r="F176" s="4"/>
    </row>
    <row r="177" s="2" customFormat="1" ht="15.75">
      <c r="F177" s="4"/>
    </row>
    <row r="178" s="2" customFormat="1" ht="15.75">
      <c r="F178" s="4"/>
    </row>
    <row r="179" s="2" customFormat="1" ht="15.75">
      <c r="F179" s="4"/>
    </row>
    <row r="180" s="2" customFormat="1" ht="15.75">
      <c r="F180" s="4"/>
    </row>
    <row r="181" s="2" customFormat="1" ht="15.75">
      <c r="F181" s="4"/>
    </row>
    <row r="182" s="2" customFormat="1" ht="15.75">
      <c r="F182" s="4"/>
    </row>
    <row r="183" s="2" customFormat="1" ht="15.75">
      <c r="F183" s="4"/>
    </row>
    <row r="184" s="2" customFormat="1" ht="15.75">
      <c r="F184" s="4"/>
    </row>
    <row r="185" s="2" customFormat="1" ht="15.75">
      <c r="F185" s="4"/>
    </row>
    <row r="186" s="2" customFormat="1" ht="15.75">
      <c r="F186" s="4"/>
    </row>
    <row r="187" s="2" customFormat="1" ht="15.75">
      <c r="F187" s="4"/>
    </row>
    <row r="188" s="2" customFormat="1" ht="15.75">
      <c r="F188" s="4"/>
    </row>
    <row r="189" s="2" customFormat="1" ht="15.75">
      <c r="F189" s="4"/>
    </row>
    <row r="190" s="2" customFormat="1" ht="15.75">
      <c r="F190" s="4"/>
    </row>
    <row r="191" s="2" customFormat="1" ht="15.75">
      <c r="F191" s="4"/>
    </row>
    <row r="192" s="2" customFormat="1" ht="15.75">
      <c r="F192" s="4"/>
    </row>
    <row r="193" s="2" customFormat="1" ht="15.75">
      <c r="F193" s="4"/>
    </row>
    <row r="194" s="2" customFormat="1" ht="15.75">
      <c r="F194" s="4"/>
    </row>
    <row r="195" s="2" customFormat="1" ht="15.75">
      <c r="F195" s="4"/>
    </row>
    <row r="196" s="2" customFormat="1" ht="15.75">
      <c r="F196" s="4"/>
    </row>
    <row r="197" s="2" customFormat="1" ht="15.75">
      <c r="F197" s="4"/>
    </row>
    <row r="198" s="2" customFormat="1" ht="15.75">
      <c r="F198" s="4"/>
    </row>
    <row r="199" s="2" customFormat="1" ht="15.75">
      <c r="F199" s="4"/>
    </row>
    <row r="200" s="2" customFormat="1" ht="15.75">
      <c r="F200" s="4"/>
    </row>
    <row r="201" s="2" customFormat="1" ht="15.75">
      <c r="F201" s="4"/>
    </row>
    <row r="202" s="2" customFormat="1" ht="15.75">
      <c r="F202" s="4"/>
    </row>
    <row r="203" s="2" customFormat="1" ht="15.75">
      <c r="F203" s="4"/>
    </row>
    <row r="204" s="2" customFormat="1" ht="15.75">
      <c r="F204" s="4"/>
    </row>
    <row r="205" s="2" customFormat="1" ht="15.75">
      <c r="F205" s="4"/>
    </row>
    <row r="206" s="2" customFormat="1" ht="15.75">
      <c r="F206" s="4"/>
    </row>
    <row r="207" s="2" customFormat="1" ht="15.75">
      <c r="F207" s="4"/>
    </row>
    <row r="208" s="2" customFormat="1" ht="15.75">
      <c r="F208" s="4"/>
    </row>
    <row r="209" s="2" customFormat="1" ht="15.75">
      <c r="F209" s="4"/>
    </row>
    <row r="210" s="2" customFormat="1" ht="15.75">
      <c r="F210" s="4"/>
    </row>
    <row r="211" s="2" customFormat="1" ht="15.75">
      <c r="F211" s="4"/>
    </row>
    <row r="212" s="2" customFormat="1" ht="15.75">
      <c r="F212" s="4"/>
    </row>
    <row r="213" s="2" customFormat="1" ht="15.75">
      <c r="F213" s="4"/>
    </row>
    <row r="214" s="2" customFormat="1" ht="15.75">
      <c r="F214" s="4"/>
    </row>
    <row r="215" s="2" customFormat="1" ht="15.75">
      <c r="F215" s="4"/>
    </row>
    <row r="216" s="2" customFormat="1" ht="15.75">
      <c r="F216" s="4"/>
    </row>
    <row r="217" s="2" customFormat="1" ht="15.75">
      <c r="F217" s="4"/>
    </row>
    <row r="218" s="2" customFormat="1" ht="15.75">
      <c r="F218" s="4"/>
    </row>
    <row r="219" s="2" customFormat="1" ht="15.75">
      <c r="F219" s="4"/>
    </row>
    <row r="220" s="2" customFormat="1" ht="15.75">
      <c r="F220" s="4"/>
    </row>
    <row r="221" s="2" customFormat="1" ht="15.75">
      <c r="F221" s="4"/>
    </row>
    <row r="222" s="2" customFormat="1" ht="15.75">
      <c r="F222" s="4"/>
    </row>
    <row r="223" s="2" customFormat="1" ht="15.75">
      <c r="F223" s="4"/>
    </row>
    <row r="224" s="2" customFormat="1" ht="15.75">
      <c r="F224" s="4"/>
    </row>
    <row r="225" s="2" customFormat="1" ht="15.75">
      <c r="F225" s="4"/>
    </row>
    <row r="226" s="2" customFormat="1" ht="15.75">
      <c r="F226" s="4"/>
    </row>
    <row r="227" s="2" customFormat="1" ht="15.75">
      <c r="F227" s="4"/>
    </row>
    <row r="228" s="2" customFormat="1" ht="15.75">
      <c r="F228" s="4"/>
    </row>
    <row r="229" s="2" customFormat="1" ht="15.75">
      <c r="F229" s="4"/>
    </row>
    <row r="230" s="2" customFormat="1" ht="15.75">
      <c r="F230" s="4"/>
    </row>
    <row r="231" s="2" customFormat="1" ht="15.75">
      <c r="F231" s="4"/>
    </row>
    <row r="232" s="2" customFormat="1" ht="15.75">
      <c r="F232" s="4"/>
    </row>
    <row r="233" s="2" customFormat="1" ht="15.75">
      <c r="F233" s="4"/>
    </row>
    <row r="234" s="2" customFormat="1" ht="15.75">
      <c r="F234" s="4"/>
    </row>
    <row r="235" s="2" customFormat="1" ht="15.75">
      <c r="F235" s="4"/>
    </row>
    <row r="236" s="2" customFormat="1" ht="15.75">
      <c r="F236" s="4"/>
    </row>
    <row r="237" s="2" customFormat="1" ht="15.75">
      <c r="F237" s="4"/>
    </row>
    <row r="238" s="2" customFormat="1" ht="15.75">
      <c r="F238" s="4"/>
    </row>
    <row r="239" s="2" customFormat="1" ht="15.75">
      <c r="F239" s="4"/>
    </row>
    <row r="240" s="2" customFormat="1" ht="15.75">
      <c r="F240" s="4"/>
    </row>
    <row r="241" s="2" customFormat="1" ht="15.75">
      <c r="F241" s="4"/>
    </row>
    <row r="242" s="2" customFormat="1" ht="15.75">
      <c r="F242" s="4"/>
    </row>
    <row r="243" s="2" customFormat="1" ht="15.75">
      <c r="F243" s="4"/>
    </row>
    <row r="244" s="2" customFormat="1" ht="15.75">
      <c r="F244" s="4"/>
    </row>
    <row r="245" s="2" customFormat="1" ht="15.75">
      <c r="F245" s="4"/>
    </row>
    <row r="246" s="2" customFormat="1" ht="15.75">
      <c r="F246" s="4"/>
    </row>
    <row r="247" s="2" customFormat="1" ht="15.75">
      <c r="F247" s="4"/>
    </row>
    <row r="248" s="2" customFormat="1" ht="15.75">
      <c r="F248" s="4"/>
    </row>
    <row r="249" s="2" customFormat="1" ht="15.75">
      <c r="F249" s="4"/>
    </row>
    <row r="250" s="2" customFormat="1" ht="15.75">
      <c r="F250" s="4"/>
    </row>
    <row r="251" s="2" customFormat="1" ht="15.75">
      <c r="F251" s="4"/>
    </row>
    <row r="252" s="2" customFormat="1" ht="15.75">
      <c r="F252" s="4"/>
    </row>
    <row r="253" s="2" customFormat="1" ht="15.75">
      <c r="F253" s="4"/>
    </row>
    <row r="254" s="2" customFormat="1" ht="15.75">
      <c r="F254" s="4"/>
    </row>
    <row r="255" s="2" customFormat="1" ht="15.75">
      <c r="F255" s="4"/>
    </row>
    <row r="256" s="2" customFormat="1" ht="15.75">
      <c r="F256" s="4"/>
    </row>
  </sheetData>
  <sheetProtection password="D27F" sheet="1" objects="1" scenarios="1"/>
  <mergeCells count="7">
    <mergeCell ref="B75:G75"/>
    <mergeCell ref="B77:G77"/>
    <mergeCell ref="B141:E141"/>
    <mergeCell ref="B2:G2"/>
    <mergeCell ref="B4:G4"/>
    <mergeCell ref="B8:E8"/>
    <mergeCell ref="B70:E70"/>
  </mergeCells>
  <hyperlinks>
    <hyperlink ref="I10" r:id="rId1" display="www.policont.com.br"/>
  </hyperlinks>
  <printOptions horizontalCentered="1"/>
  <pageMargins left="0" right="0" top="0.5905511811023623" bottom="0.3937007874015748" header="0" footer="0"/>
  <pageSetup orientation="portrait" paperSize="9" scale="90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6"/>
  <sheetViews>
    <sheetView showGridLines="0" workbookViewId="0" topLeftCell="A1">
      <selection activeCell="G6" sqref="G6"/>
    </sheetView>
  </sheetViews>
  <sheetFormatPr defaultColWidth="9.33203125" defaultRowHeight="12.75"/>
  <cols>
    <col min="1" max="1" width="0.65625" style="1" customWidth="1"/>
    <col min="2" max="2" width="8.66015625" style="1" customWidth="1"/>
    <col min="3" max="3" width="62.83203125" style="1" customWidth="1"/>
    <col min="4" max="5" width="16.66015625" style="1" customWidth="1"/>
    <col min="6" max="6" width="0.65625" style="3" customWidth="1"/>
    <col min="7" max="7" width="16.66015625" style="1" customWidth="1"/>
    <col min="8" max="8" width="0.65625" style="1" customWidth="1"/>
    <col min="9" max="16384" width="9.33203125" style="1" customWidth="1"/>
  </cols>
  <sheetData>
    <row r="1" spans="1:8" s="17" customFormat="1" ht="3" customHeight="1">
      <c r="A1" s="11"/>
      <c r="B1" s="12"/>
      <c r="C1" s="12"/>
      <c r="D1" s="12"/>
      <c r="E1" s="12"/>
      <c r="F1" s="13"/>
      <c r="G1" s="12"/>
      <c r="H1" s="14"/>
    </row>
    <row r="2" spans="1:8" s="17" customFormat="1" ht="18.75">
      <c r="A2" s="15"/>
      <c r="B2" s="61" t="s">
        <v>0</v>
      </c>
      <c r="C2" s="62"/>
      <c r="D2" s="62"/>
      <c r="E2" s="62"/>
      <c r="F2" s="62"/>
      <c r="G2" s="63"/>
      <c r="H2" s="16"/>
    </row>
    <row r="3" spans="1:8" s="17" customFormat="1" ht="3" customHeight="1">
      <c r="A3" s="15"/>
      <c r="F3" s="18"/>
      <c r="H3" s="16"/>
    </row>
    <row r="4" spans="1:8" s="17" customFormat="1" ht="15.75">
      <c r="A4" s="15"/>
      <c r="B4" s="64" t="str">
        <f>Jan!B4</f>
        <v>POLICONT ASSESSORIA CONTABIL LTDA</v>
      </c>
      <c r="C4" s="65"/>
      <c r="D4" s="65"/>
      <c r="E4" s="65"/>
      <c r="F4" s="65"/>
      <c r="G4" s="66"/>
      <c r="H4" s="16"/>
    </row>
    <row r="5" spans="1:8" s="17" customFormat="1" ht="3" customHeight="1">
      <c r="A5" s="15"/>
      <c r="F5" s="18"/>
      <c r="H5" s="16"/>
    </row>
    <row r="6" spans="1:9" s="17" customFormat="1" ht="15.75">
      <c r="A6" s="15"/>
      <c r="B6" s="56" t="s">
        <v>24</v>
      </c>
      <c r="C6" s="34"/>
      <c r="D6" s="34"/>
      <c r="E6" s="35"/>
      <c r="F6" s="19" t="s">
        <v>1</v>
      </c>
      <c r="G6" s="55">
        <v>40391</v>
      </c>
      <c r="H6" s="16"/>
      <c r="I6" t="s">
        <v>84</v>
      </c>
    </row>
    <row r="7" spans="1:9" s="17" customFormat="1" ht="3" customHeight="1">
      <c r="A7" s="15"/>
      <c r="F7" s="18"/>
      <c r="H7" s="16"/>
      <c r="I7"/>
    </row>
    <row r="8" spans="1:9" s="17" customFormat="1" ht="15.75">
      <c r="A8" s="15"/>
      <c r="B8" s="57" t="s">
        <v>2</v>
      </c>
      <c r="C8" s="58"/>
      <c r="D8" s="58"/>
      <c r="E8" s="59"/>
      <c r="F8" s="19"/>
      <c r="G8" s="78">
        <f>Jul!G141</f>
        <v>5534.43</v>
      </c>
      <c r="H8" s="16"/>
      <c r="I8" t="s">
        <v>85</v>
      </c>
    </row>
    <row r="9" spans="1:9" s="17" customFormat="1" ht="2.25" customHeight="1">
      <c r="A9" s="15"/>
      <c r="F9" s="18"/>
      <c r="H9" s="16"/>
      <c r="I9"/>
    </row>
    <row r="10" spans="1:9" s="7" customFormat="1" ht="15.75">
      <c r="A10" s="20"/>
      <c r="B10" s="5" t="s">
        <v>3</v>
      </c>
      <c r="C10" s="5" t="s">
        <v>4</v>
      </c>
      <c r="D10" s="92" t="s">
        <v>5</v>
      </c>
      <c r="E10" s="91" t="s">
        <v>6</v>
      </c>
      <c r="F10" s="21"/>
      <c r="G10" s="5" t="s">
        <v>7</v>
      </c>
      <c r="H10" s="22"/>
      <c r="I10" s="89" t="s">
        <v>86</v>
      </c>
    </row>
    <row r="11" spans="1:8" s="17" customFormat="1" ht="2.25" customHeight="1">
      <c r="A11" s="15"/>
      <c r="F11" s="18"/>
      <c r="H11" s="16"/>
    </row>
    <row r="12" spans="1:8" s="51" customFormat="1" ht="12.75">
      <c r="A12" s="28"/>
      <c r="B12" s="36"/>
      <c r="C12" s="37"/>
      <c r="D12" s="38"/>
      <c r="E12" s="39"/>
      <c r="F12" s="29"/>
      <c r="G12" s="30">
        <f>G8+D12-E12</f>
        <v>5534.43</v>
      </c>
      <c r="H12" s="31"/>
    </row>
    <row r="13" spans="1:8" s="51" customFormat="1" ht="12.75">
      <c r="A13" s="33"/>
      <c r="B13" s="36"/>
      <c r="C13" s="37"/>
      <c r="D13" s="38"/>
      <c r="E13" s="39"/>
      <c r="F13" s="29"/>
      <c r="G13" s="30">
        <f>G12+D13-E13</f>
        <v>5534.43</v>
      </c>
      <c r="H13" s="31"/>
    </row>
    <row r="14" spans="1:8" s="51" customFormat="1" ht="12.75">
      <c r="A14" s="33"/>
      <c r="B14" s="36"/>
      <c r="C14" s="37"/>
      <c r="D14" s="38"/>
      <c r="E14" s="39"/>
      <c r="F14" s="29"/>
      <c r="G14" s="30">
        <f aca="true" t="shared" si="0" ref="G14:G68">G13+D14-E14</f>
        <v>5534.43</v>
      </c>
      <c r="H14" s="31"/>
    </row>
    <row r="15" spans="1:8" s="51" customFormat="1" ht="12.75">
      <c r="A15" s="33"/>
      <c r="B15" s="36"/>
      <c r="C15" s="37"/>
      <c r="D15" s="38"/>
      <c r="E15" s="39"/>
      <c r="F15" s="29"/>
      <c r="G15" s="30">
        <f t="shared" si="0"/>
        <v>5534.43</v>
      </c>
      <c r="H15" s="31"/>
    </row>
    <row r="16" spans="1:8" s="51" customFormat="1" ht="12.75">
      <c r="A16" s="33"/>
      <c r="B16" s="36"/>
      <c r="C16" s="37"/>
      <c r="D16" s="38"/>
      <c r="E16" s="39"/>
      <c r="F16" s="29"/>
      <c r="G16" s="30">
        <f t="shared" si="0"/>
        <v>5534.43</v>
      </c>
      <c r="H16" s="31"/>
    </row>
    <row r="17" spans="1:8" s="51" customFormat="1" ht="12.75">
      <c r="A17" s="33"/>
      <c r="B17" s="36"/>
      <c r="C17" s="37"/>
      <c r="D17" s="38"/>
      <c r="E17" s="39"/>
      <c r="F17" s="29"/>
      <c r="G17" s="30">
        <f t="shared" si="0"/>
        <v>5534.43</v>
      </c>
      <c r="H17" s="31"/>
    </row>
    <row r="18" spans="1:8" s="51" customFormat="1" ht="12.75">
      <c r="A18" s="33"/>
      <c r="B18" s="36"/>
      <c r="C18" s="37"/>
      <c r="D18" s="38"/>
      <c r="E18" s="39"/>
      <c r="F18" s="29"/>
      <c r="G18" s="30">
        <f t="shared" si="0"/>
        <v>5534.43</v>
      </c>
      <c r="H18" s="31"/>
    </row>
    <row r="19" spans="1:8" s="51" customFormat="1" ht="12.75">
      <c r="A19" s="33"/>
      <c r="B19" s="36"/>
      <c r="C19" s="37"/>
      <c r="D19" s="38"/>
      <c r="E19" s="39"/>
      <c r="F19" s="29"/>
      <c r="G19" s="30">
        <f t="shared" si="0"/>
        <v>5534.43</v>
      </c>
      <c r="H19" s="31"/>
    </row>
    <row r="20" spans="1:8" s="51" customFormat="1" ht="12.75">
      <c r="A20" s="33"/>
      <c r="B20" s="36"/>
      <c r="C20" s="37"/>
      <c r="D20" s="38"/>
      <c r="E20" s="39"/>
      <c r="F20" s="29"/>
      <c r="G20" s="30">
        <f t="shared" si="0"/>
        <v>5534.43</v>
      </c>
      <c r="H20" s="31"/>
    </row>
    <row r="21" spans="1:8" s="51" customFormat="1" ht="12.75">
      <c r="A21" s="33"/>
      <c r="B21" s="36"/>
      <c r="C21" s="37"/>
      <c r="D21" s="38"/>
      <c r="E21" s="39"/>
      <c r="F21" s="29"/>
      <c r="G21" s="30">
        <f t="shared" si="0"/>
        <v>5534.43</v>
      </c>
      <c r="H21" s="31"/>
    </row>
    <row r="22" spans="1:8" s="51" customFormat="1" ht="12.75">
      <c r="A22" s="33"/>
      <c r="B22" s="36"/>
      <c r="C22" s="37"/>
      <c r="D22" s="38"/>
      <c r="E22" s="39"/>
      <c r="F22" s="29"/>
      <c r="G22" s="30">
        <f t="shared" si="0"/>
        <v>5534.43</v>
      </c>
      <c r="H22" s="31"/>
    </row>
    <row r="23" spans="1:8" s="51" customFormat="1" ht="12.75">
      <c r="A23" s="33"/>
      <c r="B23" s="36"/>
      <c r="C23" s="37"/>
      <c r="D23" s="38"/>
      <c r="E23" s="39"/>
      <c r="F23" s="29"/>
      <c r="G23" s="30">
        <f t="shared" si="0"/>
        <v>5534.43</v>
      </c>
      <c r="H23" s="31"/>
    </row>
    <row r="24" spans="1:8" s="51" customFormat="1" ht="12.75">
      <c r="A24" s="33"/>
      <c r="B24" s="36"/>
      <c r="C24" s="37"/>
      <c r="D24" s="38"/>
      <c r="E24" s="39"/>
      <c r="F24" s="29"/>
      <c r="G24" s="30">
        <f t="shared" si="0"/>
        <v>5534.43</v>
      </c>
      <c r="H24" s="31"/>
    </row>
    <row r="25" spans="1:8" s="51" customFormat="1" ht="12.75">
      <c r="A25" s="33"/>
      <c r="B25" s="36"/>
      <c r="C25" s="37"/>
      <c r="D25" s="38"/>
      <c r="E25" s="39"/>
      <c r="F25" s="29"/>
      <c r="G25" s="30">
        <f t="shared" si="0"/>
        <v>5534.43</v>
      </c>
      <c r="H25" s="31"/>
    </row>
    <row r="26" spans="1:8" s="51" customFormat="1" ht="12.75">
      <c r="A26" s="33"/>
      <c r="B26" s="36"/>
      <c r="C26" s="37"/>
      <c r="D26" s="38"/>
      <c r="E26" s="39"/>
      <c r="F26" s="29"/>
      <c r="G26" s="30">
        <f t="shared" si="0"/>
        <v>5534.43</v>
      </c>
      <c r="H26" s="31"/>
    </row>
    <row r="27" spans="1:8" s="51" customFormat="1" ht="12.75">
      <c r="A27" s="33"/>
      <c r="B27" s="36"/>
      <c r="C27" s="37"/>
      <c r="D27" s="38"/>
      <c r="E27" s="39"/>
      <c r="F27" s="29"/>
      <c r="G27" s="30">
        <f t="shared" si="0"/>
        <v>5534.43</v>
      </c>
      <c r="H27" s="31"/>
    </row>
    <row r="28" spans="1:8" s="51" customFormat="1" ht="12.75">
      <c r="A28" s="33"/>
      <c r="B28" s="36"/>
      <c r="C28" s="37"/>
      <c r="D28" s="38"/>
      <c r="E28" s="39"/>
      <c r="F28" s="29"/>
      <c r="G28" s="30">
        <f t="shared" si="0"/>
        <v>5534.43</v>
      </c>
      <c r="H28" s="31"/>
    </row>
    <row r="29" spans="1:8" s="51" customFormat="1" ht="12.75">
      <c r="A29" s="33"/>
      <c r="B29" s="36"/>
      <c r="C29" s="37"/>
      <c r="D29" s="38"/>
      <c r="E29" s="39"/>
      <c r="F29" s="29"/>
      <c r="G29" s="30">
        <f t="shared" si="0"/>
        <v>5534.43</v>
      </c>
      <c r="H29" s="31"/>
    </row>
    <row r="30" spans="1:8" s="51" customFormat="1" ht="12.75">
      <c r="A30" s="33"/>
      <c r="B30" s="36"/>
      <c r="C30" s="37"/>
      <c r="D30" s="38"/>
      <c r="E30" s="39"/>
      <c r="F30" s="29"/>
      <c r="G30" s="30">
        <f t="shared" si="0"/>
        <v>5534.43</v>
      </c>
      <c r="H30" s="31"/>
    </row>
    <row r="31" spans="1:8" s="51" customFormat="1" ht="12.75">
      <c r="A31" s="33"/>
      <c r="B31" s="36"/>
      <c r="C31" s="37"/>
      <c r="D31" s="38"/>
      <c r="E31" s="39"/>
      <c r="F31" s="29"/>
      <c r="G31" s="30">
        <f t="shared" si="0"/>
        <v>5534.43</v>
      </c>
      <c r="H31" s="31"/>
    </row>
    <row r="32" spans="1:8" s="51" customFormat="1" ht="12.75">
      <c r="A32" s="33"/>
      <c r="B32" s="36"/>
      <c r="C32" s="37"/>
      <c r="D32" s="38"/>
      <c r="E32" s="39"/>
      <c r="F32" s="29"/>
      <c r="G32" s="30">
        <f t="shared" si="0"/>
        <v>5534.43</v>
      </c>
      <c r="H32" s="31"/>
    </row>
    <row r="33" spans="1:8" s="51" customFormat="1" ht="12.75">
      <c r="A33" s="33"/>
      <c r="B33" s="36"/>
      <c r="C33" s="37"/>
      <c r="D33" s="38"/>
      <c r="E33" s="39"/>
      <c r="F33" s="29"/>
      <c r="G33" s="30">
        <f t="shared" si="0"/>
        <v>5534.43</v>
      </c>
      <c r="H33" s="31"/>
    </row>
    <row r="34" spans="1:8" s="51" customFormat="1" ht="12.75">
      <c r="A34" s="33"/>
      <c r="B34" s="36"/>
      <c r="C34" s="37"/>
      <c r="D34" s="38"/>
      <c r="E34" s="39"/>
      <c r="F34" s="29"/>
      <c r="G34" s="30">
        <f t="shared" si="0"/>
        <v>5534.43</v>
      </c>
      <c r="H34" s="31"/>
    </row>
    <row r="35" spans="1:8" s="51" customFormat="1" ht="12.75">
      <c r="A35" s="33"/>
      <c r="B35" s="36"/>
      <c r="C35" s="37"/>
      <c r="D35" s="38"/>
      <c r="E35" s="39"/>
      <c r="F35" s="29"/>
      <c r="G35" s="30">
        <f t="shared" si="0"/>
        <v>5534.43</v>
      </c>
      <c r="H35" s="31"/>
    </row>
    <row r="36" spans="1:8" s="51" customFormat="1" ht="12.75">
      <c r="A36" s="33"/>
      <c r="B36" s="36"/>
      <c r="C36" s="37"/>
      <c r="D36" s="38"/>
      <c r="E36" s="39"/>
      <c r="F36" s="29"/>
      <c r="G36" s="30">
        <f t="shared" si="0"/>
        <v>5534.43</v>
      </c>
      <c r="H36" s="31"/>
    </row>
    <row r="37" spans="1:8" s="51" customFormat="1" ht="12.75">
      <c r="A37" s="33"/>
      <c r="B37" s="36"/>
      <c r="C37" s="37"/>
      <c r="D37" s="38"/>
      <c r="E37" s="39"/>
      <c r="F37" s="29"/>
      <c r="G37" s="30">
        <f t="shared" si="0"/>
        <v>5534.43</v>
      </c>
      <c r="H37" s="31"/>
    </row>
    <row r="38" spans="1:8" s="51" customFormat="1" ht="12.75">
      <c r="A38" s="33"/>
      <c r="B38" s="36"/>
      <c r="C38" s="37"/>
      <c r="D38" s="38"/>
      <c r="E38" s="39"/>
      <c r="F38" s="29"/>
      <c r="G38" s="30">
        <f t="shared" si="0"/>
        <v>5534.43</v>
      </c>
      <c r="H38" s="31"/>
    </row>
    <row r="39" spans="1:8" s="51" customFormat="1" ht="12.75">
      <c r="A39" s="33"/>
      <c r="B39" s="36"/>
      <c r="C39" s="37"/>
      <c r="D39" s="38"/>
      <c r="E39" s="39"/>
      <c r="F39" s="29"/>
      <c r="G39" s="30">
        <f t="shared" si="0"/>
        <v>5534.43</v>
      </c>
      <c r="H39" s="31"/>
    </row>
    <row r="40" spans="1:8" s="51" customFormat="1" ht="12.75">
      <c r="A40" s="33"/>
      <c r="B40" s="36"/>
      <c r="C40" s="37"/>
      <c r="D40" s="38"/>
      <c r="E40" s="39"/>
      <c r="F40" s="29"/>
      <c r="G40" s="30">
        <f t="shared" si="0"/>
        <v>5534.43</v>
      </c>
      <c r="H40" s="31"/>
    </row>
    <row r="41" spans="1:8" s="51" customFormat="1" ht="12.75">
      <c r="A41" s="33"/>
      <c r="B41" s="36"/>
      <c r="C41" s="37"/>
      <c r="D41" s="38"/>
      <c r="E41" s="39"/>
      <c r="F41" s="29"/>
      <c r="G41" s="30">
        <f t="shared" si="0"/>
        <v>5534.43</v>
      </c>
      <c r="H41" s="31"/>
    </row>
    <row r="42" spans="1:8" s="51" customFormat="1" ht="12.75">
      <c r="A42" s="33"/>
      <c r="B42" s="36"/>
      <c r="C42" s="37"/>
      <c r="D42" s="38"/>
      <c r="E42" s="39"/>
      <c r="F42" s="29"/>
      <c r="G42" s="30">
        <f t="shared" si="0"/>
        <v>5534.43</v>
      </c>
      <c r="H42" s="31"/>
    </row>
    <row r="43" spans="1:8" s="51" customFormat="1" ht="12.75">
      <c r="A43" s="33"/>
      <c r="B43" s="36"/>
      <c r="C43" s="37"/>
      <c r="D43" s="38"/>
      <c r="E43" s="39"/>
      <c r="F43" s="29"/>
      <c r="G43" s="30">
        <f t="shared" si="0"/>
        <v>5534.43</v>
      </c>
      <c r="H43" s="31"/>
    </row>
    <row r="44" spans="1:8" s="51" customFormat="1" ht="12.75">
      <c r="A44" s="33"/>
      <c r="B44" s="36"/>
      <c r="C44" s="37"/>
      <c r="D44" s="38"/>
      <c r="E44" s="39"/>
      <c r="F44" s="29"/>
      <c r="G44" s="30">
        <f t="shared" si="0"/>
        <v>5534.43</v>
      </c>
      <c r="H44" s="31"/>
    </row>
    <row r="45" spans="1:8" s="51" customFormat="1" ht="12.75">
      <c r="A45" s="33"/>
      <c r="B45" s="36"/>
      <c r="C45" s="37"/>
      <c r="D45" s="38"/>
      <c r="E45" s="39"/>
      <c r="F45" s="29"/>
      <c r="G45" s="30">
        <f t="shared" si="0"/>
        <v>5534.43</v>
      </c>
      <c r="H45" s="31"/>
    </row>
    <row r="46" spans="1:8" s="51" customFormat="1" ht="12.75">
      <c r="A46" s="33"/>
      <c r="B46" s="36"/>
      <c r="C46" s="37"/>
      <c r="D46" s="38"/>
      <c r="E46" s="39"/>
      <c r="F46" s="29"/>
      <c r="G46" s="30">
        <f t="shared" si="0"/>
        <v>5534.43</v>
      </c>
      <c r="H46" s="31"/>
    </row>
    <row r="47" spans="1:8" s="51" customFormat="1" ht="12.75">
      <c r="A47" s="33"/>
      <c r="B47" s="36"/>
      <c r="C47" s="37"/>
      <c r="D47" s="38"/>
      <c r="E47" s="39"/>
      <c r="F47" s="29"/>
      <c r="G47" s="30">
        <f t="shared" si="0"/>
        <v>5534.43</v>
      </c>
      <c r="H47" s="31"/>
    </row>
    <row r="48" spans="1:8" s="51" customFormat="1" ht="12.75">
      <c r="A48" s="33"/>
      <c r="B48" s="36"/>
      <c r="C48" s="37"/>
      <c r="D48" s="38"/>
      <c r="E48" s="39"/>
      <c r="F48" s="29"/>
      <c r="G48" s="30">
        <f t="shared" si="0"/>
        <v>5534.43</v>
      </c>
      <c r="H48" s="31"/>
    </row>
    <row r="49" spans="1:8" s="51" customFormat="1" ht="12.75">
      <c r="A49" s="33"/>
      <c r="B49" s="36"/>
      <c r="C49" s="37"/>
      <c r="D49" s="38"/>
      <c r="E49" s="39"/>
      <c r="F49" s="29"/>
      <c r="G49" s="30">
        <f t="shared" si="0"/>
        <v>5534.43</v>
      </c>
      <c r="H49" s="31"/>
    </row>
    <row r="50" spans="1:8" s="51" customFormat="1" ht="12.75">
      <c r="A50" s="33"/>
      <c r="B50" s="36"/>
      <c r="C50" s="37"/>
      <c r="D50" s="38"/>
      <c r="E50" s="39"/>
      <c r="F50" s="29"/>
      <c r="G50" s="30">
        <f t="shared" si="0"/>
        <v>5534.43</v>
      </c>
      <c r="H50" s="31"/>
    </row>
    <row r="51" spans="1:8" s="51" customFormat="1" ht="12.75">
      <c r="A51" s="33"/>
      <c r="B51" s="36"/>
      <c r="C51" s="37"/>
      <c r="D51" s="38"/>
      <c r="E51" s="39"/>
      <c r="F51" s="29"/>
      <c r="G51" s="30">
        <f t="shared" si="0"/>
        <v>5534.43</v>
      </c>
      <c r="H51" s="31"/>
    </row>
    <row r="52" spans="1:8" s="51" customFormat="1" ht="12.75">
      <c r="A52" s="33"/>
      <c r="B52" s="36"/>
      <c r="C52" s="37"/>
      <c r="D52" s="38"/>
      <c r="E52" s="39"/>
      <c r="F52" s="29"/>
      <c r="G52" s="30">
        <f t="shared" si="0"/>
        <v>5534.43</v>
      </c>
      <c r="H52" s="31"/>
    </row>
    <row r="53" spans="1:8" s="51" customFormat="1" ht="12.75">
      <c r="A53" s="33"/>
      <c r="B53" s="36"/>
      <c r="C53" s="37"/>
      <c r="D53" s="38"/>
      <c r="E53" s="39"/>
      <c r="F53" s="29"/>
      <c r="G53" s="30">
        <f t="shared" si="0"/>
        <v>5534.43</v>
      </c>
      <c r="H53" s="31"/>
    </row>
    <row r="54" spans="1:8" s="51" customFormat="1" ht="12.75">
      <c r="A54" s="33"/>
      <c r="B54" s="36"/>
      <c r="C54" s="37"/>
      <c r="D54" s="38"/>
      <c r="E54" s="39"/>
      <c r="F54" s="29"/>
      <c r="G54" s="30">
        <f t="shared" si="0"/>
        <v>5534.43</v>
      </c>
      <c r="H54" s="31"/>
    </row>
    <row r="55" spans="1:8" s="51" customFormat="1" ht="12.75">
      <c r="A55" s="33"/>
      <c r="B55" s="36"/>
      <c r="C55" s="37"/>
      <c r="D55" s="38"/>
      <c r="E55" s="39"/>
      <c r="F55" s="29"/>
      <c r="G55" s="30">
        <f t="shared" si="0"/>
        <v>5534.43</v>
      </c>
      <c r="H55" s="31"/>
    </row>
    <row r="56" spans="1:8" s="51" customFormat="1" ht="12.75">
      <c r="A56" s="33"/>
      <c r="B56" s="36"/>
      <c r="C56" s="37"/>
      <c r="D56" s="38"/>
      <c r="E56" s="39"/>
      <c r="F56" s="29"/>
      <c r="G56" s="30">
        <f t="shared" si="0"/>
        <v>5534.43</v>
      </c>
      <c r="H56" s="31"/>
    </row>
    <row r="57" spans="1:8" s="51" customFormat="1" ht="12.75">
      <c r="A57" s="33"/>
      <c r="B57" s="36"/>
      <c r="C57" s="37"/>
      <c r="D57" s="38"/>
      <c r="E57" s="39"/>
      <c r="F57" s="29"/>
      <c r="G57" s="30">
        <f t="shared" si="0"/>
        <v>5534.43</v>
      </c>
      <c r="H57" s="31"/>
    </row>
    <row r="58" spans="1:8" s="51" customFormat="1" ht="12.75">
      <c r="A58" s="33"/>
      <c r="B58" s="36"/>
      <c r="C58" s="37"/>
      <c r="D58" s="38"/>
      <c r="E58" s="39"/>
      <c r="F58" s="29"/>
      <c r="G58" s="30">
        <f t="shared" si="0"/>
        <v>5534.43</v>
      </c>
      <c r="H58" s="31"/>
    </row>
    <row r="59" spans="1:8" s="51" customFormat="1" ht="12.75">
      <c r="A59" s="33"/>
      <c r="B59" s="36"/>
      <c r="C59" s="37"/>
      <c r="D59" s="38"/>
      <c r="E59" s="39"/>
      <c r="F59" s="29"/>
      <c r="G59" s="30">
        <f t="shared" si="0"/>
        <v>5534.43</v>
      </c>
      <c r="H59" s="31"/>
    </row>
    <row r="60" spans="1:8" s="51" customFormat="1" ht="12.75">
      <c r="A60" s="33"/>
      <c r="B60" s="36"/>
      <c r="C60" s="37"/>
      <c r="D60" s="38"/>
      <c r="E60" s="39"/>
      <c r="F60" s="29"/>
      <c r="G60" s="30">
        <f t="shared" si="0"/>
        <v>5534.43</v>
      </c>
      <c r="H60" s="31"/>
    </row>
    <row r="61" spans="1:8" s="51" customFormat="1" ht="12.75">
      <c r="A61" s="33"/>
      <c r="B61" s="36"/>
      <c r="C61" s="37"/>
      <c r="D61" s="38"/>
      <c r="E61" s="39"/>
      <c r="F61" s="29"/>
      <c r="G61" s="30">
        <f t="shared" si="0"/>
        <v>5534.43</v>
      </c>
      <c r="H61" s="31"/>
    </row>
    <row r="62" spans="1:8" s="51" customFormat="1" ht="12.75">
      <c r="A62" s="33"/>
      <c r="B62" s="36"/>
      <c r="C62" s="37"/>
      <c r="D62" s="38"/>
      <c r="E62" s="39"/>
      <c r="F62" s="29"/>
      <c r="G62" s="30">
        <f t="shared" si="0"/>
        <v>5534.43</v>
      </c>
      <c r="H62" s="31"/>
    </row>
    <row r="63" spans="1:8" s="51" customFormat="1" ht="12.75">
      <c r="A63" s="33"/>
      <c r="B63" s="36"/>
      <c r="C63" s="37"/>
      <c r="D63" s="38"/>
      <c r="E63" s="39"/>
      <c r="F63" s="29"/>
      <c r="G63" s="30">
        <f t="shared" si="0"/>
        <v>5534.43</v>
      </c>
      <c r="H63" s="31"/>
    </row>
    <row r="64" spans="1:8" s="51" customFormat="1" ht="12.75">
      <c r="A64" s="33"/>
      <c r="B64" s="36"/>
      <c r="C64" s="37"/>
      <c r="D64" s="38"/>
      <c r="E64" s="39"/>
      <c r="F64" s="29"/>
      <c r="G64" s="30">
        <f t="shared" si="0"/>
        <v>5534.43</v>
      </c>
      <c r="H64" s="31"/>
    </row>
    <row r="65" spans="1:8" s="51" customFormat="1" ht="12.75">
      <c r="A65" s="33"/>
      <c r="B65" s="36"/>
      <c r="C65" s="37"/>
      <c r="D65" s="38"/>
      <c r="E65" s="39"/>
      <c r="F65" s="29"/>
      <c r="G65" s="30">
        <f t="shared" si="0"/>
        <v>5534.43</v>
      </c>
      <c r="H65" s="31"/>
    </row>
    <row r="66" spans="1:8" s="51" customFormat="1" ht="12.75">
      <c r="A66" s="33"/>
      <c r="B66" s="36"/>
      <c r="C66" s="37"/>
      <c r="D66" s="38"/>
      <c r="E66" s="39"/>
      <c r="F66" s="29"/>
      <c r="G66" s="30">
        <f t="shared" si="0"/>
        <v>5534.43</v>
      </c>
      <c r="H66" s="31"/>
    </row>
    <row r="67" spans="1:8" s="51" customFormat="1" ht="12.75">
      <c r="A67" s="33"/>
      <c r="B67" s="36"/>
      <c r="C67" s="37"/>
      <c r="D67" s="38"/>
      <c r="E67" s="39"/>
      <c r="F67" s="29"/>
      <c r="G67" s="30">
        <f t="shared" si="0"/>
        <v>5534.43</v>
      </c>
      <c r="H67" s="31"/>
    </row>
    <row r="68" spans="1:8" s="51" customFormat="1" ht="12.75">
      <c r="A68" s="33"/>
      <c r="B68" s="36"/>
      <c r="C68" s="37"/>
      <c r="D68" s="38"/>
      <c r="E68" s="39"/>
      <c r="F68" s="29"/>
      <c r="G68" s="30">
        <f t="shared" si="0"/>
        <v>5534.43</v>
      </c>
      <c r="H68" s="31"/>
    </row>
    <row r="69" spans="1:8" s="8" customFormat="1" ht="3" customHeight="1">
      <c r="A69" s="9"/>
      <c r="F69" s="10"/>
      <c r="H69" s="23"/>
    </row>
    <row r="70" spans="1:8" s="8" customFormat="1" ht="16.5">
      <c r="A70" s="9"/>
      <c r="B70" s="60" t="s">
        <v>28</v>
      </c>
      <c r="C70" s="60"/>
      <c r="D70" s="60"/>
      <c r="E70" s="60"/>
      <c r="F70" s="10"/>
      <c r="G70" s="54">
        <f>G68</f>
        <v>5534.43</v>
      </c>
      <c r="H70" s="23"/>
    </row>
    <row r="71" spans="1:8" s="40" customFormat="1" ht="3" customHeight="1">
      <c r="A71" s="52"/>
      <c r="B71" s="53"/>
      <c r="C71" s="45"/>
      <c r="D71" s="46"/>
      <c r="E71" s="47"/>
      <c r="F71" s="48"/>
      <c r="G71" s="49"/>
      <c r="H71" s="50"/>
    </row>
    <row r="72" spans="2:7" s="40" customFormat="1" ht="12.75">
      <c r="B72" s="77" t="s">
        <v>27</v>
      </c>
      <c r="C72" s="41"/>
      <c r="D72" s="42"/>
      <c r="E72" s="43"/>
      <c r="F72" s="67"/>
      <c r="G72" s="44"/>
    </row>
    <row r="73" spans="2:7" s="40" customFormat="1" ht="12.75">
      <c r="B73" s="76"/>
      <c r="C73" s="41"/>
      <c r="D73" s="42"/>
      <c r="E73" s="43"/>
      <c r="F73" s="67"/>
      <c r="G73" s="44"/>
    </row>
    <row r="74" spans="1:8" s="17" customFormat="1" ht="3" customHeight="1">
      <c r="A74" s="11"/>
      <c r="B74" s="12"/>
      <c r="C74" s="12"/>
      <c r="D74" s="12"/>
      <c r="E74" s="12"/>
      <c r="F74" s="13"/>
      <c r="G74" s="12"/>
      <c r="H74" s="14"/>
    </row>
    <row r="75" spans="1:8" s="17" customFormat="1" ht="18.75">
      <c r="A75" s="15"/>
      <c r="B75" s="61" t="s">
        <v>0</v>
      </c>
      <c r="C75" s="62"/>
      <c r="D75" s="62"/>
      <c r="E75" s="62"/>
      <c r="F75" s="62"/>
      <c r="G75" s="63"/>
      <c r="H75" s="16"/>
    </row>
    <row r="76" spans="1:8" s="17" customFormat="1" ht="3" customHeight="1">
      <c r="A76" s="15"/>
      <c r="F76" s="18"/>
      <c r="H76" s="16"/>
    </row>
    <row r="77" spans="1:8" s="17" customFormat="1" ht="15.75">
      <c r="A77" s="15"/>
      <c r="B77" s="64" t="str">
        <f>Jan!B4</f>
        <v>POLICONT ASSESSORIA CONTABIL LTDA</v>
      </c>
      <c r="C77" s="65"/>
      <c r="D77" s="65"/>
      <c r="E77" s="65"/>
      <c r="F77" s="65"/>
      <c r="G77" s="66"/>
      <c r="H77" s="16"/>
    </row>
    <row r="78" spans="1:8" s="17" customFormat="1" ht="3" customHeight="1">
      <c r="A78" s="15"/>
      <c r="F78" s="18"/>
      <c r="H78" s="16"/>
    </row>
    <row r="79" spans="1:8" s="17" customFormat="1" ht="15.75">
      <c r="A79" s="15"/>
      <c r="B79" s="56" t="s">
        <v>23</v>
      </c>
      <c r="C79" s="34"/>
      <c r="D79" s="34"/>
      <c r="E79" s="35"/>
      <c r="F79" s="19" t="s">
        <v>1</v>
      </c>
      <c r="G79" s="80">
        <f>G6</f>
        <v>40391</v>
      </c>
      <c r="H79" s="16"/>
    </row>
    <row r="80" spans="1:8" s="17" customFormat="1" ht="3" customHeight="1">
      <c r="A80" s="15"/>
      <c r="F80" s="18"/>
      <c r="H80" s="16"/>
    </row>
    <row r="81" spans="1:8" s="7" customFormat="1" ht="15.75">
      <c r="A81" s="20"/>
      <c r="B81" s="5" t="s">
        <v>3</v>
      </c>
      <c r="C81" s="5" t="s">
        <v>4</v>
      </c>
      <c r="D81" s="92" t="s">
        <v>5</v>
      </c>
      <c r="E81" s="91" t="s">
        <v>6</v>
      </c>
      <c r="F81" s="21"/>
      <c r="G81" s="5" t="s">
        <v>7</v>
      </c>
      <c r="H81" s="22"/>
    </row>
    <row r="82" spans="1:8" s="17" customFormat="1" ht="2.25" customHeight="1">
      <c r="A82" s="15"/>
      <c r="F82" s="18"/>
      <c r="H82" s="16"/>
    </row>
    <row r="83" spans="1:8" s="51" customFormat="1" ht="12.75">
      <c r="A83" s="28"/>
      <c r="B83" s="36"/>
      <c r="C83" s="37"/>
      <c r="D83" s="38"/>
      <c r="E83" s="39"/>
      <c r="F83" s="29"/>
      <c r="G83" s="30">
        <f>G70+D83-E83</f>
        <v>5534.43</v>
      </c>
      <c r="H83" s="31"/>
    </row>
    <row r="84" spans="1:8" s="51" customFormat="1" ht="12.75">
      <c r="A84" s="33"/>
      <c r="B84" s="36"/>
      <c r="C84" s="37"/>
      <c r="D84" s="38"/>
      <c r="E84" s="39"/>
      <c r="F84" s="29"/>
      <c r="G84" s="30">
        <f>G83+D84-E84</f>
        <v>5534.43</v>
      </c>
      <c r="H84" s="31"/>
    </row>
    <row r="85" spans="1:8" s="32" customFormat="1" ht="12.75">
      <c r="A85" s="33"/>
      <c r="B85" s="36"/>
      <c r="C85" s="37"/>
      <c r="D85" s="38"/>
      <c r="E85" s="39"/>
      <c r="F85" s="29"/>
      <c r="G85" s="30">
        <f aca="true" t="shared" si="1" ref="G85:G140">G84+D85-E85</f>
        <v>5534.43</v>
      </c>
      <c r="H85" s="31"/>
    </row>
    <row r="86" spans="1:8" s="32" customFormat="1" ht="12.75">
      <c r="A86" s="33"/>
      <c r="B86" s="36"/>
      <c r="C86" s="37"/>
      <c r="D86" s="38"/>
      <c r="E86" s="39"/>
      <c r="F86" s="29"/>
      <c r="G86" s="30">
        <f t="shared" si="1"/>
        <v>5534.43</v>
      </c>
      <c r="H86" s="31"/>
    </row>
    <row r="87" spans="1:8" s="32" customFormat="1" ht="12.75">
      <c r="A87" s="33"/>
      <c r="B87" s="36"/>
      <c r="C87" s="37"/>
      <c r="D87" s="38"/>
      <c r="E87" s="39"/>
      <c r="F87" s="29"/>
      <c r="G87" s="30">
        <f t="shared" si="1"/>
        <v>5534.43</v>
      </c>
      <c r="H87" s="31"/>
    </row>
    <row r="88" spans="1:8" s="32" customFormat="1" ht="12.75">
      <c r="A88" s="33"/>
      <c r="B88" s="36"/>
      <c r="C88" s="37"/>
      <c r="D88" s="38"/>
      <c r="E88" s="39"/>
      <c r="F88" s="29"/>
      <c r="G88" s="30">
        <f t="shared" si="1"/>
        <v>5534.43</v>
      </c>
      <c r="H88" s="31"/>
    </row>
    <row r="89" spans="1:8" s="32" customFormat="1" ht="12.75">
      <c r="A89" s="33"/>
      <c r="B89" s="36"/>
      <c r="C89" s="37"/>
      <c r="D89" s="38"/>
      <c r="E89" s="39"/>
      <c r="F89" s="29"/>
      <c r="G89" s="30">
        <f t="shared" si="1"/>
        <v>5534.43</v>
      </c>
      <c r="H89" s="31"/>
    </row>
    <row r="90" spans="1:8" s="32" customFormat="1" ht="12.75">
      <c r="A90" s="33"/>
      <c r="B90" s="36"/>
      <c r="C90" s="37"/>
      <c r="D90" s="38"/>
      <c r="E90" s="39"/>
      <c r="F90" s="29"/>
      <c r="G90" s="30">
        <f t="shared" si="1"/>
        <v>5534.43</v>
      </c>
      <c r="H90" s="31"/>
    </row>
    <row r="91" spans="1:8" s="32" customFormat="1" ht="12.75">
      <c r="A91" s="33"/>
      <c r="B91" s="36"/>
      <c r="C91" s="37"/>
      <c r="D91" s="38"/>
      <c r="E91" s="39"/>
      <c r="F91" s="29"/>
      <c r="G91" s="30">
        <f t="shared" si="1"/>
        <v>5534.43</v>
      </c>
      <c r="H91" s="31"/>
    </row>
    <row r="92" spans="1:8" s="32" customFormat="1" ht="12.75">
      <c r="A92" s="33"/>
      <c r="B92" s="36"/>
      <c r="C92" s="37"/>
      <c r="D92" s="38"/>
      <c r="E92" s="39"/>
      <c r="F92" s="29"/>
      <c r="G92" s="30">
        <f t="shared" si="1"/>
        <v>5534.43</v>
      </c>
      <c r="H92" s="31"/>
    </row>
    <row r="93" spans="1:8" s="32" customFormat="1" ht="12.75">
      <c r="A93" s="33"/>
      <c r="B93" s="36"/>
      <c r="C93" s="37"/>
      <c r="D93" s="38"/>
      <c r="E93" s="39"/>
      <c r="F93" s="29"/>
      <c r="G93" s="30">
        <f t="shared" si="1"/>
        <v>5534.43</v>
      </c>
      <c r="H93" s="31"/>
    </row>
    <row r="94" spans="1:8" s="32" customFormat="1" ht="12.75">
      <c r="A94" s="33"/>
      <c r="B94" s="36"/>
      <c r="C94" s="37"/>
      <c r="D94" s="38"/>
      <c r="E94" s="39"/>
      <c r="F94" s="29"/>
      <c r="G94" s="30">
        <f t="shared" si="1"/>
        <v>5534.43</v>
      </c>
      <c r="H94" s="31"/>
    </row>
    <row r="95" spans="1:8" s="32" customFormat="1" ht="12.75">
      <c r="A95" s="33"/>
      <c r="B95" s="36"/>
      <c r="C95" s="37"/>
      <c r="D95" s="38"/>
      <c r="E95" s="39"/>
      <c r="F95" s="29"/>
      <c r="G95" s="30">
        <f t="shared" si="1"/>
        <v>5534.43</v>
      </c>
      <c r="H95" s="31"/>
    </row>
    <row r="96" spans="1:8" s="32" customFormat="1" ht="12.75">
      <c r="A96" s="33"/>
      <c r="B96" s="36"/>
      <c r="C96" s="37"/>
      <c r="D96" s="38"/>
      <c r="E96" s="39"/>
      <c r="F96" s="29"/>
      <c r="G96" s="30">
        <f t="shared" si="1"/>
        <v>5534.43</v>
      </c>
      <c r="H96" s="31"/>
    </row>
    <row r="97" spans="1:8" s="32" customFormat="1" ht="12.75">
      <c r="A97" s="33"/>
      <c r="B97" s="36"/>
      <c r="C97" s="37"/>
      <c r="D97" s="38"/>
      <c r="E97" s="39"/>
      <c r="F97" s="29"/>
      <c r="G97" s="30">
        <f t="shared" si="1"/>
        <v>5534.43</v>
      </c>
      <c r="H97" s="31"/>
    </row>
    <row r="98" spans="1:8" s="32" customFormat="1" ht="12.75">
      <c r="A98" s="33"/>
      <c r="B98" s="36"/>
      <c r="C98" s="37"/>
      <c r="D98" s="38"/>
      <c r="E98" s="39"/>
      <c r="F98" s="29"/>
      <c r="G98" s="30">
        <f t="shared" si="1"/>
        <v>5534.43</v>
      </c>
      <c r="H98" s="31"/>
    </row>
    <row r="99" spans="1:8" s="32" customFormat="1" ht="12.75">
      <c r="A99" s="33"/>
      <c r="B99" s="36"/>
      <c r="C99" s="37"/>
      <c r="D99" s="38"/>
      <c r="E99" s="39"/>
      <c r="F99" s="29"/>
      <c r="G99" s="30">
        <f t="shared" si="1"/>
        <v>5534.43</v>
      </c>
      <c r="H99" s="31"/>
    </row>
    <row r="100" spans="1:8" s="32" customFormat="1" ht="12.75">
      <c r="A100" s="33"/>
      <c r="B100" s="36"/>
      <c r="C100" s="37"/>
      <c r="D100" s="38"/>
      <c r="E100" s="39"/>
      <c r="F100" s="29"/>
      <c r="G100" s="30">
        <f t="shared" si="1"/>
        <v>5534.43</v>
      </c>
      <c r="H100" s="31"/>
    </row>
    <row r="101" spans="1:8" s="32" customFormat="1" ht="12.75">
      <c r="A101" s="33"/>
      <c r="B101" s="36"/>
      <c r="C101" s="37"/>
      <c r="D101" s="38"/>
      <c r="E101" s="39"/>
      <c r="F101" s="29"/>
      <c r="G101" s="30">
        <f t="shared" si="1"/>
        <v>5534.43</v>
      </c>
      <c r="H101" s="31"/>
    </row>
    <row r="102" spans="1:8" s="32" customFormat="1" ht="12.75">
      <c r="A102" s="33"/>
      <c r="B102" s="36"/>
      <c r="C102" s="37"/>
      <c r="D102" s="38"/>
      <c r="E102" s="39"/>
      <c r="F102" s="29"/>
      <c r="G102" s="30">
        <f t="shared" si="1"/>
        <v>5534.43</v>
      </c>
      <c r="H102" s="31"/>
    </row>
    <row r="103" spans="1:8" s="32" customFormat="1" ht="12.75">
      <c r="A103" s="33"/>
      <c r="B103" s="36"/>
      <c r="C103" s="37"/>
      <c r="D103" s="38"/>
      <c r="E103" s="39"/>
      <c r="F103" s="29"/>
      <c r="G103" s="30">
        <f t="shared" si="1"/>
        <v>5534.43</v>
      </c>
      <c r="H103" s="31"/>
    </row>
    <row r="104" spans="1:8" s="32" customFormat="1" ht="12.75">
      <c r="A104" s="33"/>
      <c r="B104" s="36"/>
      <c r="C104" s="37"/>
      <c r="D104" s="38"/>
      <c r="E104" s="39"/>
      <c r="F104" s="29"/>
      <c r="G104" s="30">
        <f t="shared" si="1"/>
        <v>5534.43</v>
      </c>
      <c r="H104" s="31"/>
    </row>
    <row r="105" spans="1:8" s="32" customFormat="1" ht="12.75">
      <c r="A105" s="33"/>
      <c r="B105" s="36"/>
      <c r="C105" s="37"/>
      <c r="D105" s="38"/>
      <c r="E105" s="39"/>
      <c r="F105" s="29"/>
      <c r="G105" s="30">
        <f t="shared" si="1"/>
        <v>5534.43</v>
      </c>
      <c r="H105" s="31"/>
    </row>
    <row r="106" spans="1:8" s="32" customFormat="1" ht="12.75">
      <c r="A106" s="33"/>
      <c r="B106" s="36"/>
      <c r="C106" s="37"/>
      <c r="D106" s="38"/>
      <c r="E106" s="39"/>
      <c r="F106" s="29"/>
      <c r="G106" s="30">
        <f t="shared" si="1"/>
        <v>5534.43</v>
      </c>
      <c r="H106" s="31"/>
    </row>
    <row r="107" spans="1:8" s="32" customFormat="1" ht="12.75">
      <c r="A107" s="33"/>
      <c r="B107" s="36"/>
      <c r="C107" s="37"/>
      <c r="D107" s="38"/>
      <c r="E107" s="39"/>
      <c r="F107" s="29"/>
      <c r="G107" s="30">
        <f t="shared" si="1"/>
        <v>5534.43</v>
      </c>
      <c r="H107" s="31"/>
    </row>
    <row r="108" spans="1:8" s="32" customFormat="1" ht="12.75">
      <c r="A108" s="33"/>
      <c r="B108" s="36"/>
      <c r="C108" s="37"/>
      <c r="D108" s="38"/>
      <c r="E108" s="39"/>
      <c r="F108" s="29"/>
      <c r="G108" s="30">
        <f t="shared" si="1"/>
        <v>5534.43</v>
      </c>
      <c r="H108" s="31"/>
    </row>
    <row r="109" spans="1:8" s="32" customFormat="1" ht="12.75">
      <c r="A109" s="33"/>
      <c r="B109" s="36"/>
      <c r="C109" s="37"/>
      <c r="D109" s="38"/>
      <c r="E109" s="39"/>
      <c r="F109" s="29"/>
      <c r="G109" s="30">
        <f t="shared" si="1"/>
        <v>5534.43</v>
      </c>
      <c r="H109" s="31"/>
    </row>
    <row r="110" spans="1:8" s="32" customFormat="1" ht="12.75">
      <c r="A110" s="33"/>
      <c r="B110" s="36"/>
      <c r="C110" s="37"/>
      <c r="D110" s="38"/>
      <c r="E110" s="39"/>
      <c r="F110" s="29"/>
      <c r="G110" s="30">
        <f t="shared" si="1"/>
        <v>5534.43</v>
      </c>
      <c r="H110" s="31"/>
    </row>
    <row r="111" spans="1:8" s="32" customFormat="1" ht="12.75">
      <c r="A111" s="33"/>
      <c r="B111" s="36"/>
      <c r="C111" s="37"/>
      <c r="D111" s="38"/>
      <c r="E111" s="39"/>
      <c r="F111" s="29"/>
      <c r="G111" s="30">
        <f t="shared" si="1"/>
        <v>5534.43</v>
      </c>
      <c r="H111" s="31"/>
    </row>
    <row r="112" spans="1:8" s="32" customFormat="1" ht="12.75">
      <c r="A112" s="33"/>
      <c r="B112" s="36"/>
      <c r="C112" s="37"/>
      <c r="D112" s="38"/>
      <c r="E112" s="39"/>
      <c r="F112" s="29"/>
      <c r="G112" s="30">
        <f t="shared" si="1"/>
        <v>5534.43</v>
      </c>
      <c r="H112" s="31"/>
    </row>
    <row r="113" spans="1:8" s="32" customFormat="1" ht="12.75">
      <c r="A113" s="33"/>
      <c r="B113" s="36"/>
      <c r="C113" s="37"/>
      <c r="D113" s="38"/>
      <c r="E113" s="39"/>
      <c r="F113" s="29"/>
      <c r="G113" s="30">
        <f t="shared" si="1"/>
        <v>5534.43</v>
      </c>
      <c r="H113" s="31"/>
    </row>
    <row r="114" spans="1:8" s="32" customFormat="1" ht="12.75">
      <c r="A114" s="33"/>
      <c r="B114" s="36"/>
      <c r="C114" s="37"/>
      <c r="D114" s="38"/>
      <c r="E114" s="39"/>
      <c r="F114" s="29"/>
      <c r="G114" s="30">
        <f t="shared" si="1"/>
        <v>5534.43</v>
      </c>
      <c r="H114" s="31"/>
    </row>
    <row r="115" spans="1:8" s="32" customFormat="1" ht="12.75">
      <c r="A115" s="33"/>
      <c r="B115" s="36"/>
      <c r="C115" s="37"/>
      <c r="D115" s="38"/>
      <c r="E115" s="39"/>
      <c r="F115" s="29"/>
      <c r="G115" s="30">
        <f t="shared" si="1"/>
        <v>5534.43</v>
      </c>
      <c r="H115" s="31"/>
    </row>
    <row r="116" spans="1:8" s="32" customFormat="1" ht="12.75">
      <c r="A116" s="33"/>
      <c r="B116" s="36"/>
      <c r="C116" s="37"/>
      <c r="D116" s="38"/>
      <c r="E116" s="39"/>
      <c r="F116" s="29"/>
      <c r="G116" s="30">
        <f t="shared" si="1"/>
        <v>5534.43</v>
      </c>
      <c r="H116" s="31"/>
    </row>
    <row r="117" spans="1:8" s="32" customFormat="1" ht="12.75">
      <c r="A117" s="33"/>
      <c r="B117" s="36"/>
      <c r="C117" s="37"/>
      <c r="D117" s="38"/>
      <c r="E117" s="39"/>
      <c r="F117" s="29"/>
      <c r="G117" s="30">
        <f t="shared" si="1"/>
        <v>5534.43</v>
      </c>
      <c r="H117" s="31"/>
    </row>
    <row r="118" spans="1:8" s="32" customFormat="1" ht="12.75">
      <c r="A118" s="33"/>
      <c r="B118" s="36"/>
      <c r="C118" s="37"/>
      <c r="D118" s="38"/>
      <c r="E118" s="39"/>
      <c r="F118" s="29"/>
      <c r="G118" s="30">
        <f t="shared" si="1"/>
        <v>5534.43</v>
      </c>
      <c r="H118" s="31"/>
    </row>
    <row r="119" spans="1:8" s="32" customFormat="1" ht="12.75">
      <c r="A119" s="33"/>
      <c r="B119" s="36"/>
      <c r="C119" s="37"/>
      <c r="D119" s="38"/>
      <c r="E119" s="39"/>
      <c r="F119" s="29"/>
      <c r="G119" s="30">
        <f t="shared" si="1"/>
        <v>5534.43</v>
      </c>
      <c r="H119" s="31"/>
    </row>
    <row r="120" spans="1:8" s="32" customFormat="1" ht="12.75">
      <c r="A120" s="33"/>
      <c r="B120" s="36"/>
      <c r="C120" s="37"/>
      <c r="D120" s="38"/>
      <c r="E120" s="39"/>
      <c r="F120" s="29"/>
      <c r="G120" s="30">
        <f t="shared" si="1"/>
        <v>5534.43</v>
      </c>
      <c r="H120" s="31"/>
    </row>
    <row r="121" spans="1:8" s="32" customFormat="1" ht="12.75">
      <c r="A121" s="33"/>
      <c r="B121" s="36"/>
      <c r="C121" s="37"/>
      <c r="D121" s="38"/>
      <c r="E121" s="39"/>
      <c r="F121" s="29"/>
      <c r="G121" s="30">
        <f t="shared" si="1"/>
        <v>5534.43</v>
      </c>
      <c r="H121" s="31"/>
    </row>
    <row r="122" spans="1:8" s="32" customFormat="1" ht="12.75">
      <c r="A122" s="33"/>
      <c r="B122" s="36"/>
      <c r="C122" s="37"/>
      <c r="D122" s="38"/>
      <c r="E122" s="39"/>
      <c r="F122" s="29"/>
      <c r="G122" s="30">
        <f t="shared" si="1"/>
        <v>5534.43</v>
      </c>
      <c r="H122" s="31"/>
    </row>
    <row r="123" spans="1:8" s="32" customFormat="1" ht="12.75">
      <c r="A123" s="33"/>
      <c r="B123" s="36"/>
      <c r="C123" s="37"/>
      <c r="D123" s="38"/>
      <c r="E123" s="39"/>
      <c r="F123" s="29"/>
      <c r="G123" s="30">
        <f t="shared" si="1"/>
        <v>5534.43</v>
      </c>
      <c r="H123" s="31"/>
    </row>
    <row r="124" spans="1:8" s="32" customFormat="1" ht="12.75">
      <c r="A124" s="33"/>
      <c r="B124" s="36"/>
      <c r="C124" s="37"/>
      <c r="D124" s="38"/>
      <c r="E124" s="39"/>
      <c r="F124" s="29"/>
      <c r="G124" s="30">
        <f t="shared" si="1"/>
        <v>5534.43</v>
      </c>
      <c r="H124" s="31"/>
    </row>
    <row r="125" spans="1:8" s="32" customFormat="1" ht="12.75">
      <c r="A125" s="33"/>
      <c r="B125" s="36"/>
      <c r="C125" s="37"/>
      <c r="D125" s="38"/>
      <c r="E125" s="39"/>
      <c r="F125" s="29"/>
      <c r="G125" s="30">
        <f t="shared" si="1"/>
        <v>5534.43</v>
      </c>
      <c r="H125" s="31"/>
    </row>
    <row r="126" spans="1:8" s="32" customFormat="1" ht="12.75">
      <c r="A126" s="33"/>
      <c r="B126" s="36"/>
      <c r="C126" s="37"/>
      <c r="D126" s="38"/>
      <c r="E126" s="39"/>
      <c r="F126" s="29"/>
      <c r="G126" s="30">
        <f t="shared" si="1"/>
        <v>5534.43</v>
      </c>
      <c r="H126" s="31"/>
    </row>
    <row r="127" spans="1:8" s="32" customFormat="1" ht="12.75">
      <c r="A127" s="33"/>
      <c r="B127" s="36"/>
      <c r="C127" s="37"/>
      <c r="D127" s="38"/>
      <c r="E127" s="39"/>
      <c r="F127" s="29"/>
      <c r="G127" s="30">
        <f aca="true" t="shared" si="2" ref="G127:G134">G126+D127-E127</f>
        <v>5534.43</v>
      </c>
      <c r="H127" s="31"/>
    </row>
    <row r="128" spans="1:8" s="32" customFormat="1" ht="12.75">
      <c r="A128" s="33"/>
      <c r="B128" s="36"/>
      <c r="C128" s="37"/>
      <c r="D128" s="38"/>
      <c r="E128" s="39"/>
      <c r="F128" s="29"/>
      <c r="G128" s="30">
        <f t="shared" si="2"/>
        <v>5534.43</v>
      </c>
      <c r="H128" s="31"/>
    </row>
    <row r="129" spans="1:8" s="32" customFormat="1" ht="12.75">
      <c r="A129" s="33"/>
      <c r="B129" s="36"/>
      <c r="C129" s="37"/>
      <c r="D129" s="38"/>
      <c r="E129" s="39"/>
      <c r="F129" s="29"/>
      <c r="G129" s="30">
        <f t="shared" si="2"/>
        <v>5534.43</v>
      </c>
      <c r="H129" s="31"/>
    </row>
    <row r="130" spans="1:8" s="32" customFormat="1" ht="12.75">
      <c r="A130" s="33"/>
      <c r="B130" s="36"/>
      <c r="C130" s="37"/>
      <c r="D130" s="38"/>
      <c r="E130" s="39"/>
      <c r="F130" s="29"/>
      <c r="G130" s="30">
        <f t="shared" si="2"/>
        <v>5534.43</v>
      </c>
      <c r="H130" s="31"/>
    </row>
    <row r="131" spans="1:8" s="32" customFormat="1" ht="12.75">
      <c r="A131" s="33"/>
      <c r="B131" s="36"/>
      <c r="C131" s="37"/>
      <c r="D131" s="38"/>
      <c r="E131" s="39"/>
      <c r="F131" s="29"/>
      <c r="G131" s="30">
        <f t="shared" si="2"/>
        <v>5534.43</v>
      </c>
      <c r="H131" s="31"/>
    </row>
    <row r="132" spans="1:8" s="32" customFormat="1" ht="12.75">
      <c r="A132" s="33"/>
      <c r="B132" s="36"/>
      <c r="C132" s="37"/>
      <c r="D132" s="38"/>
      <c r="E132" s="39"/>
      <c r="F132" s="29"/>
      <c r="G132" s="30">
        <f t="shared" si="2"/>
        <v>5534.43</v>
      </c>
      <c r="H132" s="31"/>
    </row>
    <row r="133" spans="1:8" s="32" customFormat="1" ht="12.75">
      <c r="A133" s="33"/>
      <c r="B133" s="36"/>
      <c r="C133" s="37"/>
      <c r="D133" s="38"/>
      <c r="E133" s="39"/>
      <c r="F133" s="29"/>
      <c r="G133" s="30">
        <f t="shared" si="2"/>
        <v>5534.43</v>
      </c>
      <c r="H133" s="31"/>
    </row>
    <row r="134" spans="1:8" s="32" customFormat="1" ht="12.75">
      <c r="A134" s="33"/>
      <c r="B134" s="36"/>
      <c r="C134" s="37"/>
      <c r="D134" s="38"/>
      <c r="E134" s="39"/>
      <c r="F134" s="29"/>
      <c r="G134" s="30">
        <f t="shared" si="2"/>
        <v>5534.43</v>
      </c>
      <c r="H134" s="31"/>
    </row>
    <row r="135" spans="1:8" s="32" customFormat="1" ht="12.75">
      <c r="A135" s="33"/>
      <c r="B135" s="36"/>
      <c r="C135" s="37"/>
      <c r="D135" s="38"/>
      <c r="E135" s="39"/>
      <c r="F135" s="29"/>
      <c r="G135" s="30">
        <f t="shared" si="1"/>
        <v>5534.43</v>
      </c>
      <c r="H135" s="31"/>
    </row>
    <row r="136" spans="1:8" s="32" customFormat="1" ht="12.75">
      <c r="A136" s="33"/>
      <c r="B136" s="36"/>
      <c r="C136" s="37"/>
      <c r="D136" s="38"/>
      <c r="E136" s="39"/>
      <c r="F136" s="29"/>
      <c r="G136" s="30">
        <f t="shared" si="1"/>
        <v>5534.43</v>
      </c>
      <c r="H136" s="31"/>
    </row>
    <row r="137" spans="1:8" s="32" customFormat="1" ht="12.75">
      <c r="A137" s="33"/>
      <c r="B137" s="36"/>
      <c r="C137" s="37"/>
      <c r="D137" s="38"/>
      <c r="E137" s="39"/>
      <c r="F137" s="29"/>
      <c r="G137" s="30">
        <f t="shared" si="1"/>
        <v>5534.43</v>
      </c>
      <c r="H137" s="31"/>
    </row>
    <row r="138" spans="1:8" s="32" customFormat="1" ht="12.75">
      <c r="A138" s="33"/>
      <c r="B138" s="36"/>
      <c r="C138" s="37"/>
      <c r="D138" s="38"/>
      <c r="E138" s="39"/>
      <c r="F138" s="29"/>
      <c r="G138" s="30">
        <f t="shared" si="1"/>
        <v>5534.43</v>
      </c>
      <c r="H138" s="31"/>
    </row>
    <row r="139" spans="1:8" s="32" customFormat="1" ht="12.75">
      <c r="A139" s="33"/>
      <c r="B139" s="36"/>
      <c r="C139" s="37"/>
      <c r="D139" s="38"/>
      <c r="E139" s="39"/>
      <c r="F139" s="29"/>
      <c r="G139" s="30">
        <f t="shared" si="1"/>
        <v>5534.43</v>
      </c>
      <c r="H139" s="31"/>
    </row>
    <row r="140" spans="1:8" s="2" customFormat="1" ht="3" customHeight="1" thickBot="1">
      <c r="A140" s="9"/>
      <c r="B140" s="8"/>
      <c r="C140" s="8"/>
      <c r="D140" s="8"/>
      <c r="E140" s="8"/>
      <c r="F140" s="10"/>
      <c r="G140" s="30">
        <f t="shared" si="1"/>
        <v>5534.43</v>
      </c>
      <c r="H140" s="23"/>
    </row>
    <row r="141" spans="1:8" s="2" customFormat="1" ht="17.25" thickBot="1">
      <c r="A141" s="9"/>
      <c r="B141" s="60" t="s">
        <v>28</v>
      </c>
      <c r="C141" s="60"/>
      <c r="D141" s="60"/>
      <c r="E141" s="60"/>
      <c r="F141" s="10"/>
      <c r="G141" s="6">
        <f>G139</f>
        <v>5534.43</v>
      </c>
      <c r="H141" s="23"/>
    </row>
    <row r="142" spans="1:8" s="2" customFormat="1" ht="3" customHeight="1">
      <c r="A142" s="9"/>
      <c r="B142" s="53"/>
      <c r="C142" s="45"/>
      <c r="D142" s="46"/>
      <c r="E142" s="47"/>
      <c r="F142" s="10"/>
      <c r="G142" s="8"/>
      <c r="H142" s="23"/>
    </row>
    <row r="143" spans="1:8" s="2" customFormat="1" ht="3" customHeight="1">
      <c r="A143" s="24"/>
      <c r="B143" s="77" t="s">
        <v>27</v>
      </c>
      <c r="C143" s="41"/>
      <c r="D143" s="42"/>
      <c r="E143" s="43"/>
      <c r="F143" s="26"/>
      <c r="G143" s="25"/>
      <c r="H143" s="27"/>
    </row>
    <row r="144" spans="2:7" s="2" customFormat="1" ht="15.75">
      <c r="B144" s="77" t="s">
        <v>27</v>
      </c>
      <c r="C144" s="41"/>
      <c r="D144" s="42"/>
      <c r="E144" s="43"/>
      <c r="F144" s="67"/>
      <c r="G144" s="44"/>
    </row>
    <row r="145" spans="2:7" s="2" customFormat="1" ht="15.75">
      <c r="B145" s="76"/>
      <c r="C145" s="41"/>
      <c r="D145" s="42"/>
      <c r="E145" s="43"/>
      <c r="F145" s="67"/>
      <c r="G145" s="44"/>
    </row>
    <row r="146" s="2" customFormat="1" ht="15.75">
      <c r="F146" s="4"/>
    </row>
    <row r="147" s="2" customFormat="1" ht="15.75">
      <c r="F147" s="4"/>
    </row>
    <row r="148" s="2" customFormat="1" ht="15.75">
      <c r="F148" s="4"/>
    </row>
    <row r="149" s="2" customFormat="1" ht="15.75">
      <c r="F149" s="4"/>
    </row>
    <row r="150" s="2" customFormat="1" ht="15.75">
      <c r="F150" s="4"/>
    </row>
    <row r="151" s="2" customFormat="1" ht="15.75">
      <c r="F151" s="4"/>
    </row>
    <row r="152" s="2" customFormat="1" ht="15.75">
      <c r="F152" s="4"/>
    </row>
    <row r="153" s="2" customFormat="1" ht="15.75">
      <c r="F153" s="4"/>
    </row>
    <row r="154" s="2" customFormat="1" ht="15.75">
      <c r="F154" s="4"/>
    </row>
    <row r="155" s="2" customFormat="1" ht="15.75">
      <c r="F155" s="4"/>
    </row>
    <row r="156" s="2" customFormat="1" ht="15.75">
      <c r="F156" s="4"/>
    </row>
    <row r="157" s="2" customFormat="1" ht="15.75">
      <c r="F157" s="4"/>
    </row>
    <row r="158" s="2" customFormat="1" ht="15.75">
      <c r="F158" s="4"/>
    </row>
    <row r="159" s="2" customFormat="1" ht="15.75">
      <c r="F159" s="4"/>
    </row>
    <row r="160" s="2" customFormat="1" ht="15.75">
      <c r="F160" s="4"/>
    </row>
    <row r="161" s="2" customFormat="1" ht="15.75">
      <c r="F161" s="4"/>
    </row>
    <row r="162" s="2" customFormat="1" ht="15.75">
      <c r="F162" s="4"/>
    </row>
    <row r="163" s="2" customFormat="1" ht="15.75">
      <c r="F163" s="4"/>
    </row>
    <row r="164" s="2" customFormat="1" ht="15.75">
      <c r="F164" s="4"/>
    </row>
    <row r="165" s="2" customFormat="1" ht="15.75">
      <c r="F165" s="4"/>
    </row>
    <row r="166" s="2" customFormat="1" ht="15.75">
      <c r="F166" s="4"/>
    </row>
    <row r="167" s="2" customFormat="1" ht="15.75">
      <c r="F167" s="4"/>
    </row>
    <row r="168" s="2" customFormat="1" ht="15.75">
      <c r="F168" s="4"/>
    </row>
    <row r="169" s="2" customFormat="1" ht="15.75">
      <c r="F169" s="4"/>
    </row>
    <row r="170" s="2" customFormat="1" ht="15.75">
      <c r="F170" s="4"/>
    </row>
    <row r="171" s="2" customFormat="1" ht="15.75">
      <c r="F171" s="4"/>
    </row>
    <row r="172" s="2" customFormat="1" ht="15.75">
      <c r="F172" s="4"/>
    </row>
    <row r="173" s="2" customFormat="1" ht="15.75">
      <c r="F173" s="4"/>
    </row>
    <row r="174" s="2" customFormat="1" ht="15.75">
      <c r="F174" s="4"/>
    </row>
    <row r="175" s="2" customFormat="1" ht="15.75">
      <c r="F175" s="4"/>
    </row>
    <row r="176" s="2" customFormat="1" ht="15.75">
      <c r="F176" s="4"/>
    </row>
    <row r="177" s="2" customFormat="1" ht="15.75">
      <c r="F177" s="4"/>
    </row>
    <row r="178" s="2" customFormat="1" ht="15.75">
      <c r="F178" s="4"/>
    </row>
    <row r="179" s="2" customFormat="1" ht="15.75">
      <c r="F179" s="4"/>
    </row>
    <row r="180" s="2" customFormat="1" ht="15.75">
      <c r="F180" s="4"/>
    </row>
    <row r="181" s="2" customFormat="1" ht="15.75">
      <c r="F181" s="4"/>
    </row>
    <row r="182" s="2" customFormat="1" ht="15.75">
      <c r="F182" s="4"/>
    </row>
    <row r="183" s="2" customFormat="1" ht="15.75">
      <c r="F183" s="4"/>
    </row>
    <row r="184" s="2" customFormat="1" ht="15.75">
      <c r="F184" s="4"/>
    </row>
    <row r="185" s="2" customFormat="1" ht="15.75">
      <c r="F185" s="4"/>
    </row>
    <row r="186" s="2" customFormat="1" ht="15.75">
      <c r="F186" s="4"/>
    </row>
    <row r="187" s="2" customFormat="1" ht="15.75">
      <c r="F187" s="4"/>
    </row>
    <row r="188" s="2" customFormat="1" ht="15.75">
      <c r="F188" s="4"/>
    </row>
    <row r="189" s="2" customFormat="1" ht="15.75">
      <c r="F189" s="4"/>
    </row>
    <row r="190" s="2" customFormat="1" ht="15.75">
      <c r="F190" s="4"/>
    </row>
    <row r="191" s="2" customFormat="1" ht="15.75">
      <c r="F191" s="4"/>
    </row>
    <row r="192" s="2" customFormat="1" ht="15.75">
      <c r="F192" s="4"/>
    </row>
    <row r="193" s="2" customFormat="1" ht="15.75">
      <c r="F193" s="4"/>
    </row>
    <row r="194" s="2" customFormat="1" ht="15.75">
      <c r="F194" s="4"/>
    </row>
    <row r="195" s="2" customFormat="1" ht="15.75">
      <c r="F195" s="4"/>
    </row>
    <row r="196" s="2" customFormat="1" ht="15.75">
      <c r="F196" s="4"/>
    </row>
    <row r="197" s="2" customFormat="1" ht="15.75">
      <c r="F197" s="4"/>
    </row>
    <row r="198" s="2" customFormat="1" ht="15.75">
      <c r="F198" s="4"/>
    </row>
    <row r="199" s="2" customFormat="1" ht="15.75">
      <c r="F199" s="4"/>
    </row>
    <row r="200" s="2" customFormat="1" ht="15.75">
      <c r="F200" s="4"/>
    </row>
    <row r="201" s="2" customFormat="1" ht="15.75">
      <c r="F201" s="4"/>
    </row>
    <row r="202" s="2" customFormat="1" ht="15.75">
      <c r="F202" s="4"/>
    </row>
    <row r="203" s="2" customFormat="1" ht="15.75">
      <c r="F203" s="4"/>
    </row>
    <row r="204" s="2" customFormat="1" ht="15.75">
      <c r="F204" s="4"/>
    </row>
    <row r="205" s="2" customFormat="1" ht="15.75">
      <c r="F205" s="4"/>
    </row>
    <row r="206" s="2" customFormat="1" ht="15.75">
      <c r="F206" s="4"/>
    </row>
    <row r="207" s="2" customFormat="1" ht="15.75">
      <c r="F207" s="4"/>
    </row>
    <row r="208" s="2" customFormat="1" ht="15.75">
      <c r="F208" s="4"/>
    </row>
    <row r="209" s="2" customFormat="1" ht="15.75">
      <c r="F209" s="4"/>
    </row>
    <row r="210" s="2" customFormat="1" ht="15.75">
      <c r="F210" s="4"/>
    </row>
    <row r="211" s="2" customFormat="1" ht="15.75">
      <c r="F211" s="4"/>
    </row>
    <row r="212" s="2" customFormat="1" ht="15.75">
      <c r="F212" s="4"/>
    </row>
    <row r="213" s="2" customFormat="1" ht="15.75">
      <c r="F213" s="4"/>
    </row>
    <row r="214" s="2" customFormat="1" ht="15.75">
      <c r="F214" s="4"/>
    </row>
    <row r="215" s="2" customFormat="1" ht="15.75">
      <c r="F215" s="4"/>
    </row>
    <row r="216" s="2" customFormat="1" ht="15.75">
      <c r="F216" s="4"/>
    </row>
    <row r="217" s="2" customFormat="1" ht="15.75">
      <c r="F217" s="4"/>
    </row>
    <row r="218" s="2" customFormat="1" ht="15.75">
      <c r="F218" s="4"/>
    </row>
    <row r="219" s="2" customFormat="1" ht="15.75">
      <c r="F219" s="4"/>
    </row>
    <row r="220" s="2" customFormat="1" ht="15.75">
      <c r="F220" s="4"/>
    </row>
    <row r="221" s="2" customFormat="1" ht="15.75">
      <c r="F221" s="4"/>
    </row>
    <row r="222" s="2" customFormat="1" ht="15.75">
      <c r="F222" s="4"/>
    </row>
    <row r="223" s="2" customFormat="1" ht="15.75">
      <c r="F223" s="4"/>
    </row>
    <row r="224" s="2" customFormat="1" ht="15.75">
      <c r="F224" s="4"/>
    </row>
    <row r="225" s="2" customFormat="1" ht="15.75">
      <c r="F225" s="4"/>
    </row>
    <row r="226" s="2" customFormat="1" ht="15.75">
      <c r="F226" s="4"/>
    </row>
    <row r="227" s="2" customFormat="1" ht="15.75">
      <c r="F227" s="4"/>
    </row>
    <row r="228" s="2" customFormat="1" ht="15.75">
      <c r="F228" s="4"/>
    </row>
    <row r="229" s="2" customFormat="1" ht="15.75">
      <c r="F229" s="4"/>
    </row>
    <row r="230" s="2" customFormat="1" ht="15.75">
      <c r="F230" s="4"/>
    </row>
    <row r="231" s="2" customFormat="1" ht="15.75">
      <c r="F231" s="4"/>
    </row>
    <row r="232" s="2" customFormat="1" ht="15.75">
      <c r="F232" s="4"/>
    </row>
    <row r="233" s="2" customFormat="1" ht="15.75">
      <c r="F233" s="4"/>
    </row>
    <row r="234" s="2" customFormat="1" ht="15.75">
      <c r="F234" s="4"/>
    </row>
    <row r="235" s="2" customFormat="1" ht="15.75">
      <c r="F235" s="4"/>
    </row>
    <row r="236" s="2" customFormat="1" ht="15.75">
      <c r="F236" s="4"/>
    </row>
    <row r="237" s="2" customFormat="1" ht="15.75">
      <c r="F237" s="4"/>
    </row>
    <row r="238" s="2" customFormat="1" ht="15.75">
      <c r="F238" s="4"/>
    </row>
    <row r="239" s="2" customFormat="1" ht="15.75">
      <c r="F239" s="4"/>
    </row>
    <row r="240" s="2" customFormat="1" ht="15.75">
      <c r="F240" s="4"/>
    </row>
    <row r="241" s="2" customFormat="1" ht="15.75">
      <c r="F241" s="4"/>
    </row>
    <row r="242" s="2" customFormat="1" ht="15.75">
      <c r="F242" s="4"/>
    </row>
    <row r="243" s="2" customFormat="1" ht="15.75">
      <c r="F243" s="4"/>
    </row>
    <row r="244" s="2" customFormat="1" ht="15.75">
      <c r="F244" s="4"/>
    </row>
    <row r="245" s="2" customFormat="1" ht="15.75">
      <c r="F245" s="4"/>
    </row>
    <row r="246" s="2" customFormat="1" ht="15.75">
      <c r="F246" s="4"/>
    </row>
    <row r="247" s="2" customFormat="1" ht="15.75">
      <c r="F247" s="4"/>
    </row>
    <row r="248" s="2" customFormat="1" ht="15.75">
      <c r="F248" s="4"/>
    </row>
    <row r="249" s="2" customFormat="1" ht="15.75">
      <c r="F249" s="4"/>
    </row>
    <row r="250" s="2" customFormat="1" ht="15.75">
      <c r="F250" s="4"/>
    </row>
    <row r="251" s="2" customFormat="1" ht="15.75">
      <c r="F251" s="4"/>
    </row>
    <row r="252" s="2" customFormat="1" ht="15.75">
      <c r="F252" s="4"/>
    </row>
    <row r="253" s="2" customFormat="1" ht="15.75">
      <c r="F253" s="4"/>
    </row>
    <row r="254" s="2" customFormat="1" ht="15.75">
      <c r="F254" s="4"/>
    </row>
    <row r="255" s="2" customFormat="1" ht="15.75">
      <c r="F255" s="4"/>
    </row>
    <row r="256" s="2" customFormat="1" ht="15.75">
      <c r="F256" s="4"/>
    </row>
  </sheetData>
  <sheetProtection password="D27F" sheet="1" objects="1" scenarios="1"/>
  <mergeCells count="7">
    <mergeCell ref="B75:G75"/>
    <mergeCell ref="B77:G77"/>
    <mergeCell ref="B141:E141"/>
    <mergeCell ref="B2:G2"/>
    <mergeCell ref="B4:G4"/>
    <mergeCell ref="B8:E8"/>
    <mergeCell ref="B70:E70"/>
  </mergeCells>
  <hyperlinks>
    <hyperlink ref="I10" r:id="rId1" display="www.policont.com.br"/>
  </hyperlinks>
  <printOptions horizontalCentered="1"/>
  <pageMargins left="0" right="0" top="0.5905511811023623" bottom="0.3937007874015748" header="0" footer="0"/>
  <pageSetup orientation="portrait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Saulo</dc:creator>
  <cp:keywords/>
  <dc:description/>
  <cp:lastModifiedBy>Administrador</cp:lastModifiedBy>
  <cp:lastPrinted>2010-09-25T07:11:46Z</cp:lastPrinted>
  <dcterms:created xsi:type="dcterms:W3CDTF">2007-10-02T13:00:16Z</dcterms:created>
  <dcterms:modified xsi:type="dcterms:W3CDTF">2010-09-25T07:22:19Z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